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filerrna06.crpc.fr\PLACIDO_NA_DirAgriculture$\Fonctionnel\06_DocStrategiques\02_GuideAidesDocs\VersionEnVigueur\08_IAA\Investissements productifs\"/>
    </mc:Choice>
  </mc:AlternateContent>
  <xr:revisionPtr revIDLastSave="0" documentId="8_{44D86FCB-37CB-4BA5-8F8B-DF6106ADA59D}" xr6:coauthVersionLast="47" xr6:coauthVersionMax="47" xr10:uidLastSave="{00000000-0000-0000-0000-000000000000}"/>
  <workbookProtection workbookAlgorithmName="SHA-512" workbookHashValue="gxpUfSrxObO6nvvWxnnuL/KzUkNXKRut9QIv5W+FaQImPccHyAw+k1vM/faHfbRcfzVTjWILYLL2rjxaPSvjCA==" workbookSaltValue="+xfyNd/xTl/4CDYcKKe2iQ==" workbookSpinCount="100000" lockStructure="1"/>
  <bookViews>
    <workbookView xWindow="-9570" yWindow="-14355" windowWidth="18900" windowHeight="10980" xr2:uid="{00000000-000D-0000-FFFF-FFFF00000000}"/>
  </bookViews>
  <sheets>
    <sheet name="DP" sheetId="1" r:id="rId1"/>
  </sheets>
  <definedNames>
    <definedName name="_xlnm.Print_Area" localSheetId="0">DP!$A$1:$H$93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7" i="1" l="1"/>
  <c r="F53" i="1"/>
  <c r="F42" i="1"/>
  <c r="G46" i="1" l="1"/>
  <c r="G39" i="1" l="1"/>
  <c r="G40" i="1"/>
  <c r="G45" i="1"/>
  <c r="G48" i="1"/>
  <c r="G52" i="1"/>
  <c r="G47" i="1"/>
  <c r="G51" i="1"/>
  <c r="G49" i="1"/>
  <c r="G38" i="1"/>
  <c r="G41" i="1"/>
  <c r="G50" i="1"/>
  <c r="G53" i="1" l="1"/>
  <c r="G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Béatrice DRUGEON</author>
  </authors>
  <commentList>
    <comment ref="C2" authorId="0" shapeId="0" xr:uid="{892162A6-2267-4894-985D-742D0A55B5E0}">
      <text>
        <r>
          <rPr>
            <b/>
            <sz val="8"/>
            <color indexed="81"/>
            <rFont val="Tahoma"/>
            <family val="2"/>
          </rPr>
          <t>Obligation de saisir la raison sociale.</t>
        </r>
      </text>
    </comment>
    <comment ref="C3" authorId="0" shapeId="0" xr:uid="{F3CC4973-46B3-4708-951F-7E9626D02D50}">
      <text>
        <r>
          <rPr>
            <b/>
            <sz val="8"/>
            <color indexed="81"/>
            <rFont val="Tahoma"/>
            <family val="2"/>
          </rPr>
          <t>Obligation de saisir le siret.</t>
        </r>
      </text>
    </comment>
    <comment ref="E6" authorId="0" shapeId="0" xr:uid="{AD9A747D-7EDC-4C23-B908-34270130FFA2}">
      <text>
        <r>
          <rPr>
            <b/>
            <sz val="8"/>
            <color indexed="81"/>
            <rFont val="Arial"/>
            <family val="2"/>
          </rPr>
          <t>Si accompagnement par un consultant, merci de joindre la lettre
de mission signée par l'entreprise.</t>
        </r>
      </text>
    </comment>
    <comment ref="B12" authorId="0" shapeId="0" xr:uid="{452F4526-27C5-40FB-AA8C-7FA9E2F44C17}">
      <text>
        <r>
          <rPr>
            <sz val="11"/>
            <color indexed="81"/>
            <rFont val="Arial"/>
            <family val="2"/>
          </rPr>
          <t>Dont CDI, CDD, personnels détachés, associés actifs, propriétaires exploitants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B15" authorId="0" shapeId="0" xr:uid="{D65C84D9-4970-42EF-B62D-0214430E22A9}">
      <text>
        <r>
          <rPr>
            <b/>
            <sz val="8"/>
            <color indexed="81"/>
            <rFont val="Tahoma"/>
            <family val="2"/>
          </rPr>
          <t>Obligation de saisir la taille de l'entreprise.</t>
        </r>
      </text>
    </comment>
    <comment ref="B71" authorId="0" shapeId="0" xr:uid="{84435ECD-7979-4CDF-A190-AFBAA125B75C}">
      <text>
        <r>
          <rPr>
            <b/>
            <sz val="8"/>
            <color indexed="81"/>
            <rFont val="Arial"/>
            <family val="2"/>
          </rPr>
          <t>Obligation de saisir l'intitulé du projet.</t>
        </r>
      </text>
    </comment>
    <comment ref="A79" authorId="0" shapeId="0" xr:uid="{1ED9D24B-3505-4319-B8DF-DEFE0ACB39AE}">
      <text>
        <r>
          <rPr>
            <b/>
            <sz val="8"/>
            <color indexed="81"/>
            <rFont val="Tahoma"/>
            <family val="2"/>
          </rPr>
          <t>A remplir obligatoirement.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A80" authorId="0" shapeId="0" xr:uid="{40DF2159-8738-446A-BD9D-F4595608979C}">
      <text>
        <r>
          <rPr>
            <b/>
            <sz val="8"/>
            <color indexed="81"/>
            <rFont val="Tahoma"/>
            <family val="2"/>
          </rPr>
          <t>A remplir obligatoirement.</t>
        </r>
      </text>
    </comment>
    <comment ref="G84" authorId="0" shapeId="0" xr:uid="{E7BF6DBF-B9A2-4215-833F-155E17112569}">
      <text>
        <r>
          <rPr>
            <b/>
            <sz val="8"/>
            <color indexed="81"/>
            <rFont val="Arial"/>
            <family val="2"/>
          </rPr>
          <t>Obligation de saisir un montant. Voir avec le chargé de mission IAA.</t>
        </r>
      </text>
    </comment>
  </commentList>
</comments>
</file>

<file path=xl/sharedStrings.xml><?xml version="1.0" encoding="utf-8"?>
<sst xmlns="http://schemas.openxmlformats.org/spreadsheetml/2006/main" count="124" uniqueCount="112">
  <si>
    <t>RAISON SOCIALE</t>
  </si>
  <si>
    <t>(Entreprise portant le projet)</t>
  </si>
  <si>
    <t xml:space="preserve">Siret : </t>
  </si>
  <si>
    <t>Effectif de l’entreprise</t>
  </si>
  <si>
    <t>Composition du capital social </t>
  </si>
  <si>
    <t>nombre</t>
  </si>
  <si>
    <t>% de parts</t>
  </si>
  <si>
    <r>
      <t xml:space="preserve">Nombre total d’associés ou actionnaires </t>
    </r>
    <r>
      <rPr>
        <b/>
        <sz val="8"/>
        <color theme="1"/>
        <rFont val="Verdana"/>
        <family val="2"/>
      </rPr>
      <t>personnes physiques</t>
    </r>
  </si>
  <si>
    <r>
      <t xml:space="preserve">Nombre total d’associés ou actionnaires </t>
    </r>
    <r>
      <rPr>
        <b/>
        <sz val="8"/>
        <color theme="1"/>
        <rFont val="Verdana"/>
        <family val="2"/>
      </rPr>
      <t xml:space="preserve">personnes morales : </t>
    </r>
  </si>
  <si>
    <t xml:space="preserve">Principales Filiales &amp; participations : </t>
  </si>
  <si>
    <t>Raison sociale</t>
  </si>
  <si>
    <t>% de parts détenues</t>
  </si>
  <si>
    <t>Dénomination :</t>
  </si>
  <si>
    <t>Prénom :</t>
  </si>
  <si>
    <t xml:space="preserve">Nom: </t>
  </si>
  <si>
    <t xml:space="preserve">Fonction : </t>
  </si>
  <si>
    <t>Mobile :</t>
  </si>
  <si>
    <r>
      <t xml:space="preserve">Téléphone fixe: </t>
    </r>
    <r>
      <rPr>
        <i/>
        <sz val="9"/>
        <color rgb="FF000000"/>
        <rFont val="Verdana"/>
        <family val="2"/>
      </rPr>
      <t/>
    </r>
  </si>
  <si>
    <t xml:space="preserve">Adresse mail : </t>
  </si>
  <si>
    <t>Commune :</t>
  </si>
  <si>
    <t xml:space="preserve">Code postal : </t>
  </si>
  <si>
    <t>Complément d'adresse :</t>
  </si>
  <si>
    <t xml:space="preserve">dont CDI : </t>
  </si>
  <si>
    <r>
      <t xml:space="preserve">Adresse administrative
</t>
    </r>
    <r>
      <rPr>
        <sz val="7"/>
        <color rgb="FF002E50"/>
        <rFont val="Verdana"/>
        <family val="2"/>
      </rPr>
      <t>(échanges de courrier)</t>
    </r>
  </si>
  <si>
    <t>Lister les principaux actionnaires personnes morales:</t>
  </si>
  <si>
    <r>
      <t xml:space="preserve">Capital social
</t>
    </r>
    <r>
      <rPr>
        <sz val="7"/>
        <color rgb="FF002E50"/>
        <rFont val="Verdana"/>
        <family val="2"/>
      </rPr>
      <t>(derniers comptes certifiés par l’expert-comptable &amp; le commissaire aux comptes)</t>
    </r>
  </si>
  <si>
    <r>
      <t xml:space="preserve">Chiffre d’Affaires 
</t>
    </r>
    <r>
      <rPr>
        <sz val="7"/>
        <color rgb="FF002E50"/>
        <rFont val="Verdana"/>
        <family val="2"/>
      </rPr>
      <t xml:space="preserve">(derniers comptes certifiés par l’expert-comptable &amp; le commissaire aux comptes)
</t>
    </r>
  </si>
  <si>
    <t>%</t>
  </si>
  <si>
    <t xml:space="preserve">Répartition du CA par circuit de commercialisation : </t>
  </si>
  <si>
    <t>Export</t>
  </si>
  <si>
    <t>Grande distribution *</t>
  </si>
  <si>
    <t>Industries *</t>
  </si>
  <si>
    <t>Vente directe /particuliers *</t>
  </si>
  <si>
    <t>Total</t>
  </si>
  <si>
    <t>Date d’obtention</t>
  </si>
  <si>
    <t>Matières premières alimentaires</t>
  </si>
  <si>
    <t xml:space="preserve">Matières premières
utilisées
/transformées
</t>
  </si>
  <si>
    <t>Signes officiels de qualité ou/et d’identification de l’origine</t>
  </si>
  <si>
    <t>% du CA</t>
  </si>
  <si>
    <t xml:space="preserve">Signes officiels de qualité
(AOC, AOP, IGP, AB, etc.)
</t>
  </si>
  <si>
    <t xml:space="preserve">Sont-elles soldées?     </t>
  </si>
  <si>
    <t>Intitulé du projet</t>
  </si>
  <si>
    <t>Nature d’investissement</t>
  </si>
  <si>
    <t>Ingénierie &amp; études</t>
  </si>
  <si>
    <t xml:space="preserve">Immatériel </t>
  </si>
  <si>
    <t>Type de financement</t>
  </si>
  <si>
    <t>Emprunt</t>
  </si>
  <si>
    <t>Autofinancement</t>
  </si>
  <si>
    <t>Planning prévisionnel du projet</t>
  </si>
  <si>
    <t>Fin des travaux :</t>
  </si>
  <si>
    <t>Démarrage prévisionnel :</t>
  </si>
  <si>
    <t>Ce projet est-il déjà engagé ? (bon de commande accepté, versement d’acompte, etc.)</t>
  </si>
  <si>
    <r>
      <t xml:space="preserve">Si oui, qu’est-ce qui a déjà été réalisé ? </t>
    </r>
    <r>
      <rPr>
        <sz val="11"/>
        <color theme="0" tint="-0.34998626667073579"/>
        <rFont val="Calibri"/>
        <family val="2"/>
        <scheme val="minor"/>
      </rPr>
      <t/>
    </r>
  </si>
  <si>
    <t xml:space="preserve">dépôt permis de construire, commandes … </t>
  </si>
  <si>
    <t>Subvention</t>
  </si>
  <si>
    <t>Prêt public</t>
  </si>
  <si>
    <t>Montant :</t>
  </si>
  <si>
    <t xml:space="preserve">Création d’emplois </t>
  </si>
  <si>
    <t xml:space="preserve">Ce projet entraînera-t-il la création d’emplois supplémentaires dans l’entreprise ?  </t>
  </si>
  <si>
    <t>Combien ? :</t>
  </si>
  <si>
    <r>
      <t xml:space="preserve">Effet de levier de l’aide
</t>
    </r>
    <r>
      <rPr>
        <sz val="7"/>
        <color rgb="FF002E50"/>
        <rFont val="Verdana"/>
        <family val="2"/>
      </rPr>
      <t>Justifiez votre demande d’aide publique.</t>
    </r>
  </si>
  <si>
    <t>Je certifie exact les éléments ci-dessus.</t>
  </si>
  <si>
    <t>Date :</t>
  </si>
  <si>
    <t xml:space="preserve">Qualité : </t>
  </si>
  <si>
    <t>Page 2 sur 2</t>
  </si>
  <si>
    <t>Equipements, matériels</t>
  </si>
  <si>
    <t>ETP (Equivalent Temps Plein) :</t>
  </si>
  <si>
    <t>Volume (t..)</t>
  </si>
  <si>
    <t>Signataire dûment habilité à engager la structure et à signer le présent document (sur Kbis...) :</t>
  </si>
  <si>
    <r>
      <t xml:space="preserve">Contact dans l'entreprise
</t>
    </r>
    <r>
      <rPr>
        <sz val="7"/>
        <color rgb="FF002E50"/>
        <rFont val="Verdana"/>
        <family val="2"/>
      </rPr>
      <t>(en charge du suivi du projet)</t>
    </r>
  </si>
  <si>
    <t>Répartition du CA par catégorie d’activité/famille de produits</t>
  </si>
  <si>
    <r>
      <t xml:space="preserve">Joindre obligatoirement une copie du Kbis </t>
    </r>
    <r>
      <rPr>
        <b/>
        <u/>
        <sz val="7"/>
        <color rgb="FFFF0000"/>
        <rFont val="Verdana"/>
        <family val="2"/>
      </rPr>
      <t>de moins de 3 mois</t>
    </r>
    <r>
      <rPr>
        <b/>
        <sz val="7"/>
        <color rgb="FFFF0000"/>
        <rFont val="Verdana"/>
        <family val="2"/>
      </rPr>
      <t>.</t>
    </r>
  </si>
  <si>
    <r>
      <t>Montant du capital social (en €) :</t>
    </r>
    <r>
      <rPr>
        <sz val="9"/>
        <color theme="1"/>
        <rFont val="Verdana"/>
        <family val="2"/>
      </rPr>
      <t xml:space="preserve"> </t>
    </r>
  </si>
  <si>
    <t>Montant du chiffre d’affaires (en €) :</t>
  </si>
  <si>
    <t xml:space="preserve">Autre à préciser* : </t>
  </si>
  <si>
    <t>Montant prévisionnel (en € HT)</t>
  </si>
  <si>
    <r>
      <t xml:space="preserve">Description du projet d’investissement
</t>
    </r>
    <r>
      <rPr>
        <sz val="9"/>
        <color rgb="FF002E50"/>
        <rFont val="Verdana"/>
        <family val="2"/>
      </rPr>
      <t>sur lequel une aide publique est sollicitée</t>
    </r>
  </si>
  <si>
    <t xml:space="preserve">(Ou) Valeur € </t>
  </si>
  <si>
    <t>Accompagnement par un consultant :</t>
  </si>
  <si>
    <r>
      <t xml:space="preserve">     dont </t>
    </r>
    <r>
      <rPr>
        <b/>
        <i/>
        <sz val="7"/>
        <color theme="1"/>
        <rFont val="Verdana"/>
        <family val="2"/>
      </rPr>
      <t>agriculteurs</t>
    </r>
    <r>
      <rPr>
        <i/>
        <sz val="7"/>
        <color theme="1"/>
        <rFont val="Verdana"/>
        <family val="2"/>
      </rPr>
      <t xml:space="preserve"> (personnes physiques inscrites à la MSA) :</t>
    </r>
  </si>
  <si>
    <r>
      <t xml:space="preserve">Taille de l'entreprise
</t>
    </r>
    <r>
      <rPr>
        <sz val="6"/>
        <color rgb="FF002E50"/>
        <rFont val="Verdana"/>
        <family val="2"/>
      </rPr>
      <t>*Règlement (UE) 
n° 651/2014 de la Commission du 17 juin 2014</t>
    </r>
  </si>
  <si>
    <t>Montant du CA en €</t>
  </si>
  <si>
    <t>% de Nouvelle-Aquitaine</t>
  </si>
  <si>
    <t>Circuits de commercialisation (* en France )</t>
  </si>
  <si>
    <t xml:space="preserve">Nombre de contrats d’apprentissage ou de professionnalisation en cours : </t>
  </si>
  <si>
    <t>Moyenne entreprise (ME) : &lt;250 personnes ET CA≤50M€ ou Bilan≤43M€ ET Autonome*</t>
  </si>
  <si>
    <t>Petite Entreprise (PE) : &lt;50 personnes ET CA≤10M€ ou Bilan≤10M€ ET Autonome*</t>
  </si>
  <si>
    <r>
      <t xml:space="preserve">Grande Entreprise (GE) hors ETI: </t>
    </r>
    <r>
      <rPr>
        <sz val="8"/>
        <color theme="1"/>
        <rFont val="Calibri"/>
        <family val="2"/>
      </rPr>
      <t>≥</t>
    </r>
    <r>
      <rPr>
        <sz val="8"/>
        <color theme="1"/>
        <rFont val="Verdana"/>
        <family val="2"/>
      </rPr>
      <t>5 000 salariés ET CA&gt;1,5 Mds€ ou Bilan&gt;2Mds€</t>
    </r>
  </si>
  <si>
    <t>Entreprise de Taille Intermédiaire (ETI) : &lt;5 000 salariés ET CA≤1,5 Mds€ ou Bilan≤2Mds€</t>
  </si>
  <si>
    <r>
      <t xml:space="preserve">Certification qualité et/ou environnementale
</t>
    </r>
    <r>
      <rPr>
        <b/>
        <sz val="6"/>
        <color rgb="FF002E50"/>
        <rFont val="Verdana"/>
        <family val="2"/>
      </rPr>
      <t>(ISO 14001, 50001, 9001, 22000, 26000,  IFS, BRC, PME+, HVE, démarches énergie ou carbone etc...)</t>
    </r>
  </si>
  <si>
    <t>Certification/Démarche</t>
  </si>
  <si>
    <t>Entreprise en difficulté</t>
  </si>
  <si>
    <t>Aides régionales ou européennes</t>
  </si>
  <si>
    <t xml:space="preserve">La société a-t-elle déjà reçu des aides depuis 4 ans ?     </t>
  </si>
  <si>
    <t>Bâtiment et aménagements intérieurs</t>
  </si>
  <si>
    <r>
      <rPr>
        <b/>
        <sz val="8"/>
        <color rgb="FF002E50"/>
        <rFont val="Verdana"/>
        <family val="2"/>
      </rPr>
      <t>Montant total de la subvention publique demandée</t>
    </r>
    <r>
      <rPr>
        <b/>
        <sz val="9"/>
        <color rgb="FF002E50"/>
        <rFont val="Verdana"/>
        <family val="2"/>
      </rPr>
      <t xml:space="preserve">
</t>
    </r>
    <r>
      <rPr>
        <sz val="7"/>
        <color rgb="FF002E50"/>
        <rFont val="Verdana"/>
        <family val="2"/>
      </rPr>
      <t>(dont Fonds Européens)
sollicitée pour ce projet</t>
    </r>
  </si>
  <si>
    <t>Grossistes *</t>
  </si>
  <si>
    <t>Restauration Hors Foyer *</t>
  </si>
  <si>
    <t xml:space="preserve">Signature et cachet : </t>
  </si>
  <si>
    <t xml:space="preserve">Localisation du projet </t>
  </si>
  <si>
    <t>% commercialisé 
en Nouvelle-Aquitaine</t>
  </si>
  <si>
    <r>
      <t xml:space="preserve">Crédit-bail
</t>
    </r>
    <r>
      <rPr>
        <sz val="7"/>
        <color theme="1"/>
        <rFont val="Calibri"/>
        <family val="2"/>
        <scheme val="minor"/>
      </rPr>
      <t>(Dépenses non éligibles)</t>
    </r>
  </si>
  <si>
    <r>
      <t xml:space="preserve">Fiche de demande préalable
</t>
    </r>
    <r>
      <rPr>
        <sz val="11"/>
        <color rgb="FF002E50"/>
        <rFont val="Verdana"/>
        <family val="2"/>
      </rPr>
      <t xml:space="preserve">(tous dispositifs d’aide aux Industries agroalimentaires)
</t>
    </r>
    <r>
      <rPr>
        <sz val="8"/>
        <color rgb="FF002E50"/>
        <rFont val="Verdana"/>
        <family val="2"/>
      </rPr>
      <t xml:space="preserve">Maj le 01/01/2024
</t>
    </r>
    <r>
      <rPr>
        <sz val="8"/>
        <color rgb="FFFF0000"/>
        <rFont val="Verdana"/>
        <family val="2"/>
      </rPr>
      <t>Merci de remplir les cases en bleu et les coches.</t>
    </r>
    <r>
      <rPr>
        <sz val="8"/>
        <color rgb="FF002E50"/>
        <rFont val="Verdana"/>
        <family val="2"/>
      </rPr>
      <t xml:space="preserve">
A transmettre par mail au service agroalimentaire : iaa@nouvelle-aquitaine.fr</t>
    </r>
  </si>
  <si>
    <t>Bilan consolidé :</t>
  </si>
  <si>
    <t>CA consolidé :</t>
  </si>
  <si>
    <t>Effectif consolidé :</t>
  </si>
  <si>
    <t>Si appartenance 
à un groupe :</t>
  </si>
  <si>
    <t>Présence d'un Comité Social d'Entreprise (CSE)</t>
  </si>
  <si>
    <t xml:space="preserve">N° &amp; Libellé de 
la voie : </t>
  </si>
  <si>
    <t>Oui</t>
  </si>
  <si>
    <t>Non</t>
  </si>
  <si>
    <t>% travailleurs RQTH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</si>
</sst>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##\ ###\ ###\ #####"/>
    <numFmt numFmtId="166" formatCode="0#&quot; &quot;##&quot; &quot;##&quot; &quot;##&quot; &quot;##"/>
    <numFmt numFmtId="167" formatCode="00000"/>
    <numFmt numFmtId="168" formatCode="#,##0\ &quot;€&quot;;[Red]#,##0\ &quot;€&quot;"/>
    <numFmt numFmtId="169" formatCode="0;[Red]0"/>
    <numFmt numFmtId="170" formatCode="_-* #,##0\ &quot;€&quot;_-;\-* #,##0\ &quot;€&quot;_-;_-* &quot;-&quot;??\ &quot;€&quot;_-;_-@_-"/>
    <numFmt numFmtId="171" formatCode="_-* #,##0\ [$€-40C]_-;\-* #,##0\ [$€-40C]_-;_-* &quot;-&quot;??\ [$€-40C]_-;_-@_-"/>
    <numFmt numFmtId="172" formatCode="_-* #,##0\ _€_-;\-* #,##0\ _€_-;_-* &quot;-&quot;??\ _€_-;_-@_-"/>
  </numFmts>
  <fonts count="42" x14ac:knownFonts="1">
    <font>
      <sz val="11"/>
      <color theme="1"/>
      <name val="Calibri"/>
      <family val="2"/>
      <scheme val="minor"/>
    </font>
    <font>
      <b/>
      <sz val="9"/>
      <color rgb="FF002E50"/>
      <name val="Verdana"/>
      <family val="2"/>
    </font>
    <font>
      <sz val="8"/>
      <color rgb="FF002E50"/>
      <name val="Verdana"/>
      <family val="2"/>
    </font>
    <font>
      <sz val="9"/>
      <color theme="1"/>
      <name val="Verdana"/>
      <family val="2"/>
    </font>
    <font>
      <b/>
      <sz val="7"/>
      <color theme="1"/>
      <name val="Verdana"/>
      <family val="2"/>
    </font>
    <font>
      <b/>
      <u/>
      <sz val="18"/>
      <color rgb="FF002E50"/>
      <name val="Verdana"/>
      <family val="2"/>
    </font>
    <font>
      <i/>
      <sz val="8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8"/>
      <color rgb="FF002E50"/>
      <name val="Verdana"/>
      <family val="2"/>
    </font>
    <font>
      <b/>
      <sz val="7"/>
      <color rgb="FFFF0000"/>
      <name val="Verdana"/>
      <family val="2"/>
    </font>
    <font>
      <sz val="8"/>
      <color theme="1"/>
      <name val="Verdana"/>
      <family val="2"/>
    </font>
    <font>
      <sz val="9"/>
      <color rgb="FF000000"/>
      <name val="Verdana"/>
      <family val="2"/>
    </font>
    <font>
      <i/>
      <sz val="9"/>
      <color rgb="FF000000"/>
      <name val="Verdana"/>
      <family val="2"/>
    </font>
    <font>
      <sz val="7"/>
      <color rgb="FF002E50"/>
      <name val="Verdana"/>
      <family val="2"/>
    </font>
    <font>
      <i/>
      <sz val="9"/>
      <color theme="1"/>
      <name val="Verdana"/>
      <family val="2"/>
    </font>
    <font>
      <b/>
      <i/>
      <sz val="8"/>
      <color theme="1"/>
      <name val="Verdana"/>
      <family val="2"/>
    </font>
    <font>
      <sz val="7"/>
      <color theme="1"/>
      <name val="Verdana"/>
      <family val="2"/>
    </font>
    <font>
      <b/>
      <sz val="9"/>
      <color theme="1"/>
      <name val="Verdana"/>
      <family val="2"/>
    </font>
    <font>
      <b/>
      <sz val="8"/>
      <color theme="1"/>
      <name val="Verdana"/>
      <family val="2"/>
    </font>
    <font>
      <b/>
      <i/>
      <sz val="7"/>
      <color rgb="FF808080"/>
      <name val="Verdana"/>
      <family val="2"/>
    </font>
    <font>
      <b/>
      <sz val="11"/>
      <color theme="1"/>
      <name val="Calibri"/>
      <family val="2"/>
      <scheme val="minor"/>
    </font>
    <font>
      <sz val="11"/>
      <color rgb="FF002E50"/>
      <name val="Verdana"/>
      <family val="2"/>
    </font>
    <font>
      <sz val="9"/>
      <color rgb="FF002E50"/>
      <name val="Verdana"/>
      <family val="2"/>
    </font>
    <font>
      <sz val="6"/>
      <color rgb="FF002E50"/>
      <name val="Verdana"/>
      <family val="2"/>
    </font>
    <font>
      <b/>
      <u/>
      <sz val="7"/>
      <color rgb="FFFF0000"/>
      <name val="Verdana"/>
      <family val="2"/>
    </font>
    <font>
      <b/>
      <sz val="6"/>
      <color theme="1"/>
      <name val="Verdana"/>
      <family val="2"/>
    </font>
    <font>
      <sz val="11"/>
      <color theme="0" tint="-0.34998626667073579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Verdana"/>
      <family val="2"/>
    </font>
    <font>
      <i/>
      <sz val="7"/>
      <color theme="1"/>
      <name val="Verdana"/>
      <family val="2"/>
    </font>
    <font>
      <b/>
      <i/>
      <sz val="7"/>
      <color theme="1"/>
      <name val="Verdana"/>
      <family val="2"/>
    </font>
    <font>
      <sz val="8"/>
      <color theme="1"/>
      <name val="Calibri"/>
      <family val="2"/>
    </font>
    <font>
      <b/>
      <sz val="6"/>
      <color rgb="FF002E50"/>
      <name val="Verdana"/>
      <family val="2"/>
    </font>
    <font>
      <b/>
      <sz val="8"/>
      <color indexed="81"/>
      <name val="Arial"/>
      <family val="2"/>
    </font>
    <font>
      <sz val="13"/>
      <color indexed="81"/>
      <name val="Tahoma"/>
      <family val="2"/>
    </font>
    <font>
      <b/>
      <sz val="8"/>
      <color indexed="81"/>
      <name val="Tahoma"/>
      <family val="2"/>
    </font>
    <font>
      <sz val="7"/>
      <color theme="1"/>
      <name val="Calibri"/>
      <family val="2"/>
      <scheme val="minor"/>
    </font>
    <font>
      <sz val="6"/>
      <color theme="1"/>
      <name val="Verdana"/>
      <family val="2"/>
    </font>
    <font>
      <sz val="7"/>
      <color rgb="FF000000"/>
      <name val="Verdana"/>
      <family val="2"/>
    </font>
    <font>
      <sz val="11"/>
      <color indexed="8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4" fontId="28" fillId="0" borderId="0" applyFont="0" applyFill="0" applyBorder="0" applyAlignment="0" applyProtection="0"/>
  </cellStyleXfs>
  <cellXfs count="247">
    <xf numFmtId="0" fontId="0" fillId="0" borderId="0" xfId="0"/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vertical="center"/>
    </xf>
    <xf numFmtId="0" fontId="11" fillId="0" borderId="11" xfId="0" applyFont="1" applyBorder="1" applyAlignment="1">
      <alignment horizontal="left" vertical="center"/>
    </xf>
    <xf numFmtId="0" fontId="11" fillId="0" borderId="1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14" xfId="0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1" fillId="2" borderId="14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0" fillId="0" borderId="10" xfId="0" applyBorder="1" applyAlignment="1">
      <alignment vertical="center"/>
    </xf>
    <xf numFmtId="170" fontId="0" fillId="0" borderId="15" xfId="2" applyNumberFormat="1" applyFont="1" applyBorder="1" applyAlignment="1" applyProtection="1">
      <alignment vertical="center"/>
      <protection locked="0"/>
    </xf>
    <xf numFmtId="1" fontId="10" fillId="0" borderId="15" xfId="0" applyNumberFormat="1" applyFont="1" applyBorder="1" applyAlignment="1" applyProtection="1">
      <alignment horizontal="center" vertical="center" wrapText="1"/>
      <protection locked="0"/>
    </xf>
    <xf numFmtId="1" fontId="6" fillId="0" borderId="15" xfId="0" applyNumberFormat="1" applyFont="1" applyBorder="1" applyAlignment="1" applyProtection="1">
      <alignment horizontal="center" vertical="center" wrapText="1"/>
      <protection locked="0"/>
    </xf>
    <xf numFmtId="168" fontId="16" fillId="0" borderId="15" xfId="0" applyNumberFormat="1" applyFont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horizontal="right" vertical="center"/>
    </xf>
    <xf numFmtId="49" fontId="16" fillId="0" borderId="16" xfId="0" applyNumberFormat="1" applyFont="1" applyBorder="1" applyAlignment="1">
      <alignment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vertical="center" wrapText="1"/>
    </xf>
    <xf numFmtId="167" fontId="11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right" vertical="center" wrapText="1"/>
    </xf>
    <xf numFmtId="170" fontId="0" fillId="0" borderId="18" xfId="2" applyNumberFormat="1" applyFont="1" applyBorder="1" applyAlignment="1" applyProtection="1">
      <alignment vertical="center"/>
      <protection locked="0"/>
    </xf>
    <xf numFmtId="172" fontId="0" fillId="0" borderId="15" xfId="4" applyNumberFormat="1" applyFont="1" applyBorder="1" applyAlignment="1" applyProtection="1">
      <alignment horizontal="center" vertical="center"/>
      <protection locked="0"/>
    </xf>
    <xf numFmtId="172" fontId="0" fillId="0" borderId="18" xfId="4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14" fontId="29" fillId="0" borderId="15" xfId="0" applyNumberFormat="1" applyFont="1" applyBorder="1" applyAlignment="1" applyProtection="1">
      <alignment horizontal="center" vertical="center"/>
      <protection locked="0"/>
    </xf>
    <xf numFmtId="14" fontId="29" fillId="0" borderId="18" xfId="0" applyNumberFormat="1" applyFont="1" applyBorder="1" applyAlignment="1" applyProtection="1">
      <alignment horizontal="center" vertical="center"/>
      <protection locked="0"/>
    </xf>
    <xf numFmtId="168" fontId="17" fillId="3" borderId="18" xfId="0" applyNumberFormat="1" applyFont="1" applyFill="1" applyBorder="1" applyAlignment="1">
      <alignment horizontal="center" vertical="center" wrapText="1"/>
    </xf>
    <xf numFmtId="168" fontId="18" fillId="3" borderId="15" xfId="0" applyNumberFormat="1" applyFont="1" applyFill="1" applyBorder="1" applyAlignment="1">
      <alignment horizontal="center" vertical="center" wrapText="1"/>
    </xf>
    <xf numFmtId="49" fontId="17" fillId="3" borderId="17" xfId="0" applyNumberFormat="1" applyFont="1" applyFill="1" applyBorder="1" applyAlignment="1">
      <alignment horizontal="center" vertical="center" wrapText="1"/>
    </xf>
    <xf numFmtId="9" fontId="18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>
      <alignment vertical="center" wrapText="1"/>
    </xf>
    <xf numFmtId="1" fontId="10" fillId="0" borderId="35" xfId="0" applyNumberFormat="1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>
      <alignment horizontal="right" vertical="center" wrapText="1"/>
    </xf>
    <xf numFmtId="168" fontId="39" fillId="0" borderId="35" xfId="0" applyNumberFormat="1" applyFont="1" applyBorder="1" applyAlignment="1" applyProtection="1">
      <alignment vertical="center" wrapText="1"/>
      <protection locked="0"/>
    </xf>
    <xf numFmtId="0" fontId="8" fillId="5" borderId="19" xfId="0" applyFont="1" applyFill="1" applyBorder="1" applyAlignment="1">
      <alignment horizontal="right" vertical="center" wrapText="1"/>
    </xf>
    <xf numFmtId="0" fontId="40" fillId="0" borderId="9" xfId="0" applyFont="1" applyBorder="1" applyAlignment="1">
      <alignment vertical="center" wrapText="1"/>
    </xf>
    <xf numFmtId="0" fontId="40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167" fontId="11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23" xfId="0" applyBorder="1" applyAlignment="1">
      <alignment vertical="center"/>
    </xf>
    <xf numFmtId="0" fontId="16" fillId="0" borderId="33" xfId="0" applyFont="1" applyBorder="1" applyAlignment="1">
      <alignment vertical="center" wrapText="1"/>
    </xf>
    <xf numFmtId="9" fontId="10" fillId="0" borderId="34" xfId="3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0" borderId="16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9" fontId="10" fillId="0" borderId="15" xfId="3" applyFont="1" applyBorder="1" applyAlignment="1" applyProtection="1">
      <alignment horizontal="center" vertical="center" wrapText="1"/>
      <protection locked="0"/>
    </xf>
    <xf numFmtId="9" fontId="10" fillId="0" borderId="24" xfId="3" applyFont="1" applyBorder="1" applyAlignment="1" applyProtection="1">
      <alignment horizontal="center" vertical="center" wrapText="1"/>
      <protection locked="0"/>
    </xf>
    <xf numFmtId="9" fontId="10" fillId="0" borderId="15" xfId="0" applyNumberFormat="1" applyFont="1" applyBorder="1" applyAlignment="1">
      <alignment horizontal="center" vertical="center" wrapText="1"/>
    </xf>
    <xf numFmtId="9" fontId="10" fillId="0" borderId="24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left" vertical="center" wrapText="1"/>
    </xf>
    <xf numFmtId="49" fontId="10" fillId="0" borderId="15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20" fillId="0" borderId="2" xfId="0" applyNumberFormat="1" applyFont="1" applyBorder="1" applyAlignment="1" applyProtection="1">
      <alignment horizontal="left" vertical="center"/>
      <protection locked="0"/>
    </xf>
    <xf numFmtId="49" fontId="20" fillId="0" borderId="3" xfId="0" applyNumberFormat="1" applyFont="1" applyBorder="1" applyAlignment="1" applyProtection="1">
      <alignment horizontal="left" vertical="center"/>
      <protection locked="0"/>
    </xf>
    <xf numFmtId="0" fontId="17" fillId="0" borderId="11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31" fillId="0" borderId="16" xfId="0" applyFont="1" applyBorder="1" applyAlignment="1">
      <alignment horizontal="right" vertical="center" wrapText="1"/>
    </xf>
    <xf numFmtId="0" fontId="31" fillId="0" borderId="15" xfId="0" applyFont="1" applyBorder="1" applyAlignment="1">
      <alignment horizontal="right" vertical="center" wrapText="1"/>
    </xf>
    <xf numFmtId="49" fontId="11" fillId="0" borderId="2" xfId="0" applyNumberFormat="1" applyFont="1" applyBorder="1" applyAlignment="1" applyProtection="1">
      <alignment horizontal="left" vertical="center" wrapText="1"/>
      <protection locked="0"/>
    </xf>
    <xf numFmtId="49" fontId="11" fillId="0" borderId="3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Border="1" applyAlignment="1" applyProtection="1">
      <alignment horizontal="left" vertical="center" wrapText="1"/>
      <protection locked="0"/>
    </xf>
    <xf numFmtId="49" fontId="11" fillId="0" borderId="5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0" fillId="0" borderId="5" xfId="0" applyNumberFormat="1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49" fontId="0" fillId="0" borderId="3" xfId="0" applyNumberFormat="1" applyBorder="1" applyAlignment="1" applyProtection="1">
      <alignment horizontal="left" vertical="center"/>
      <protection locked="0"/>
    </xf>
    <xf numFmtId="1" fontId="0" fillId="0" borderId="23" xfId="0" applyNumberFormat="1" applyBorder="1" applyAlignment="1" applyProtection="1">
      <alignment horizontal="center" vertical="center"/>
      <protection locked="0"/>
    </xf>
    <xf numFmtId="1" fontId="0" fillId="0" borderId="38" xfId="0" applyNumberFormat="1" applyBorder="1" applyAlignment="1" applyProtection="1">
      <alignment horizontal="center" vertical="center"/>
      <protection locked="0"/>
    </xf>
    <xf numFmtId="0" fontId="17" fillId="0" borderId="22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168" fontId="20" fillId="0" borderId="2" xfId="0" applyNumberFormat="1" applyFont="1" applyBorder="1" applyAlignment="1" applyProtection="1">
      <alignment horizontal="center" vertical="center"/>
      <protection locked="0"/>
    </xf>
    <xf numFmtId="168" fontId="20" fillId="0" borderId="3" xfId="0" applyNumberFormat="1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9" fontId="18" fillId="3" borderId="15" xfId="0" applyNumberFormat="1" applyFont="1" applyFill="1" applyBorder="1" applyAlignment="1">
      <alignment horizontal="center" vertical="center" wrapText="1"/>
    </xf>
    <xf numFmtId="9" fontId="18" fillId="3" borderId="24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49" fontId="10" fillId="0" borderId="16" xfId="0" applyNumberFormat="1" applyFont="1" applyBorder="1" applyAlignment="1" applyProtection="1">
      <alignment horizontal="left" vertical="center" wrapText="1"/>
      <protection locked="0"/>
    </xf>
    <xf numFmtId="49" fontId="10" fillId="0" borderId="15" xfId="0" applyNumberFormat="1" applyFont="1" applyBorder="1" applyAlignment="1" applyProtection="1">
      <alignment horizontal="left" vertical="center" wrapText="1"/>
      <protection locked="0"/>
    </xf>
    <xf numFmtId="0" fontId="19" fillId="0" borderId="16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49" fontId="0" fillId="0" borderId="16" xfId="0" applyNumberFormat="1" applyBorder="1" applyAlignment="1" applyProtection="1">
      <alignment horizontal="left" vertical="center"/>
      <protection locked="0"/>
    </xf>
    <xf numFmtId="49" fontId="0" fillId="0" borderId="15" xfId="0" applyNumberFormat="1" applyBorder="1" applyAlignment="1" applyProtection="1">
      <alignment horizontal="left" vertical="center"/>
      <protection locked="0"/>
    </xf>
    <xf numFmtId="49" fontId="0" fillId="0" borderId="0" xfId="0" applyNumberForma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168" fontId="20" fillId="0" borderId="0" xfId="0" applyNumberFormat="1" applyFont="1" applyBorder="1" applyAlignment="1" applyProtection="1">
      <alignment horizontal="center" vertical="center"/>
      <protection locked="0"/>
    </xf>
    <xf numFmtId="168" fontId="20" fillId="0" borderId="5" xfId="0" applyNumberFormat="1" applyFont="1" applyBorder="1" applyAlignment="1" applyProtection="1">
      <alignment horizontal="center" vertical="center"/>
      <protection locked="0"/>
    </xf>
    <xf numFmtId="49" fontId="18" fillId="3" borderId="16" xfId="0" applyNumberFormat="1" applyFont="1" applyFill="1" applyBorder="1" applyAlignment="1">
      <alignment horizontal="center" vertical="center" wrapText="1"/>
    </xf>
    <xf numFmtId="49" fontId="18" fillId="3" borderId="15" xfId="0" applyNumberFormat="1" applyFont="1" applyFill="1" applyBorder="1" applyAlignment="1">
      <alignment horizontal="center" vertical="center" wrapText="1"/>
    </xf>
    <xf numFmtId="0" fontId="10" fillId="0" borderId="17" xfId="0" applyFont="1" applyBorder="1" applyAlignment="1" applyProtection="1">
      <alignment horizontal="left" vertical="center" wrapText="1"/>
      <protection locked="0"/>
    </xf>
    <xf numFmtId="0" fontId="10" fillId="0" borderId="18" xfId="0" applyFont="1" applyBorder="1" applyAlignment="1" applyProtection="1">
      <alignment horizontal="left" vertical="center" wrapText="1"/>
      <protection locked="0"/>
    </xf>
    <xf numFmtId="0" fontId="18" fillId="3" borderId="24" xfId="0" applyFont="1" applyFill="1" applyBorder="1" applyAlignment="1">
      <alignment horizontal="center" vertical="center" wrapText="1"/>
    </xf>
    <xf numFmtId="9" fontId="10" fillId="0" borderId="18" xfId="3" applyFont="1" applyBorder="1" applyAlignment="1" applyProtection="1">
      <alignment horizontal="center" vertical="center" wrapText="1"/>
      <protection locked="0"/>
    </xf>
    <xf numFmtId="9" fontId="10" fillId="0" borderId="25" xfId="3" applyFont="1" applyBorder="1" applyAlignment="1" applyProtection="1">
      <alignment horizontal="center" vertical="center" wrapText="1"/>
      <protection locked="0"/>
    </xf>
    <xf numFmtId="0" fontId="15" fillId="0" borderId="26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20" fillId="0" borderId="19" xfId="0" applyNumberFormat="1" applyFont="1" applyBorder="1" applyAlignment="1" applyProtection="1">
      <alignment horizontal="left" vertical="center" wrapText="1"/>
      <protection locked="0"/>
    </xf>
    <xf numFmtId="49" fontId="20" fillId="0" borderId="13" xfId="0" applyNumberFormat="1" applyFont="1" applyBorder="1" applyAlignment="1" applyProtection="1">
      <alignment horizontal="left" vertical="center" wrapText="1"/>
      <protection locked="0"/>
    </xf>
    <xf numFmtId="49" fontId="20" fillId="0" borderId="12" xfId="0" applyNumberFormat="1" applyFont="1" applyBorder="1" applyAlignment="1" applyProtection="1">
      <alignment horizontal="left" vertical="center" wrapText="1"/>
      <protection locked="0"/>
    </xf>
    <xf numFmtId="0" fontId="18" fillId="3" borderId="21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49" fontId="0" fillId="0" borderId="16" xfId="0" applyNumberFormat="1" applyBorder="1" applyAlignment="1" applyProtection="1">
      <alignment vertical="center"/>
      <protection locked="0"/>
    </xf>
    <xf numFmtId="49" fontId="0" fillId="0" borderId="15" xfId="0" applyNumberFormat="1" applyBorder="1" applyAlignment="1" applyProtection="1">
      <alignment vertical="center"/>
      <protection locked="0"/>
    </xf>
    <xf numFmtId="49" fontId="0" fillId="0" borderId="17" xfId="0" applyNumberFormat="1" applyBorder="1" applyAlignment="1" applyProtection="1">
      <alignment vertical="center"/>
      <protection locked="0"/>
    </xf>
    <xf numFmtId="49" fontId="0" fillId="0" borderId="18" xfId="0" applyNumberFormat="1" applyBorder="1" applyAlignment="1" applyProtection="1">
      <alignment vertical="center"/>
      <protection locked="0"/>
    </xf>
    <xf numFmtId="0" fontId="18" fillId="3" borderId="20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168" fontId="0" fillId="0" borderId="15" xfId="0" applyNumberFormat="1" applyBorder="1" applyAlignment="1" applyProtection="1">
      <alignment horizontal="center" vertical="center"/>
      <protection locked="0"/>
    </xf>
    <xf numFmtId="168" fontId="0" fillId="0" borderId="24" xfId="0" applyNumberFormat="1" applyBorder="1" applyAlignment="1" applyProtection="1">
      <alignment horizontal="center" vertical="center"/>
      <protection locked="0"/>
    </xf>
    <xf numFmtId="168" fontId="20" fillId="3" borderId="18" xfId="0" applyNumberFormat="1" applyFont="1" applyFill="1" applyBorder="1" applyAlignment="1">
      <alignment horizontal="center" vertical="center"/>
    </xf>
    <xf numFmtId="168" fontId="20" fillId="3" borderId="25" xfId="0" applyNumberFormat="1" applyFont="1" applyFill="1" applyBorder="1" applyAlignment="1">
      <alignment horizontal="center" vertical="center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165" fontId="0" fillId="0" borderId="0" xfId="0" applyNumberFormat="1" applyBorder="1" applyAlignment="1" applyProtection="1">
      <alignment horizontal="left" vertical="center"/>
      <protection locked="0"/>
    </xf>
    <xf numFmtId="165" fontId="0" fillId="0" borderId="5" xfId="0" applyNumberFormat="1" applyBorder="1" applyAlignment="1" applyProtection="1">
      <alignment horizontal="left" vertical="center"/>
      <protection locked="0"/>
    </xf>
    <xf numFmtId="0" fontId="9" fillId="0" borderId="10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166" fontId="0" fillId="0" borderId="0" xfId="0" applyNumberFormat="1" applyBorder="1" applyAlignment="1" applyProtection="1">
      <alignment horizontal="left" vertical="center"/>
      <protection locked="0"/>
    </xf>
    <xf numFmtId="166" fontId="0" fillId="0" borderId="5" xfId="0" applyNumberFormat="1" applyBorder="1" applyAlignment="1" applyProtection="1">
      <alignment horizontal="left" vertical="center"/>
      <protection locked="0"/>
    </xf>
    <xf numFmtId="49" fontId="7" fillId="0" borderId="7" xfId="1" applyNumberFormat="1" applyBorder="1" applyAlignment="1" applyProtection="1">
      <alignment horizontal="left" vertical="center"/>
      <protection locked="0"/>
    </xf>
    <xf numFmtId="49" fontId="7" fillId="0" borderId="8" xfId="1" applyNumberFormat="1" applyBorder="1" applyAlignment="1" applyProtection="1">
      <alignment horizontal="left" vertical="center"/>
      <protection locked="0"/>
    </xf>
    <xf numFmtId="9" fontId="6" fillId="0" borderId="15" xfId="3" applyFont="1" applyBorder="1" applyAlignment="1" applyProtection="1">
      <alignment horizontal="center" vertical="center" wrapText="1"/>
      <protection locked="0"/>
    </xf>
    <xf numFmtId="9" fontId="6" fillId="0" borderId="24" xfId="3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" fontId="3" fillId="0" borderId="23" xfId="0" applyNumberFormat="1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168" fontId="39" fillId="0" borderId="35" xfId="0" applyNumberFormat="1" applyFont="1" applyBorder="1" applyAlignment="1" applyProtection="1">
      <alignment horizontal="center" vertical="center" wrapText="1"/>
      <protection locked="0"/>
    </xf>
    <xf numFmtId="168" fontId="39" fillId="0" borderId="36" xfId="0" applyNumberFormat="1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1" fontId="0" fillId="0" borderId="27" xfId="0" applyNumberFormat="1" applyBorder="1" applyAlignment="1" applyProtection="1">
      <alignment horizontal="center" vertical="center"/>
      <protection locked="0"/>
    </xf>
    <xf numFmtId="1" fontId="0" fillId="0" borderId="28" xfId="0" applyNumberFormat="1" applyBorder="1" applyAlignment="1" applyProtection="1">
      <alignment horizontal="center" vertical="center"/>
      <protection locked="0"/>
    </xf>
    <xf numFmtId="0" fontId="10" fillId="0" borderId="40" xfId="0" applyFont="1" applyBorder="1" applyAlignment="1">
      <alignment horizontal="right" vertical="center" wrapText="1"/>
    </xf>
    <xf numFmtId="1" fontId="0" fillId="0" borderId="40" xfId="0" applyNumberFormat="1" applyBorder="1" applyAlignment="1" applyProtection="1">
      <alignment horizontal="center" vertical="center"/>
      <protection locked="0"/>
    </xf>
    <xf numFmtId="1" fontId="0" fillId="0" borderId="32" xfId="0" applyNumberFormat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9" fontId="0" fillId="0" borderId="15" xfId="3" applyFont="1" applyBorder="1" applyAlignment="1" applyProtection="1">
      <alignment horizontal="center" vertical="center"/>
      <protection locked="0"/>
    </xf>
    <xf numFmtId="9" fontId="0" fillId="0" borderId="24" xfId="3" applyFont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9" fontId="17" fillId="3" borderId="18" xfId="0" applyNumberFormat="1" applyFont="1" applyFill="1" applyBorder="1" applyAlignment="1">
      <alignment horizontal="center" vertical="center" wrapText="1"/>
    </xf>
    <xf numFmtId="9" fontId="17" fillId="3" borderId="25" xfId="0" applyNumberFormat="1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14" fontId="29" fillId="0" borderId="15" xfId="0" applyNumberFormat="1" applyFont="1" applyBorder="1" applyAlignment="1" applyProtection="1">
      <alignment horizontal="center" vertical="center"/>
      <protection locked="0"/>
    </xf>
    <xf numFmtId="0" fontId="29" fillId="0" borderId="24" xfId="0" applyFont="1" applyBorder="1" applyAlignment="1" applyProtection="1">
      <alignment horizontal="center" vertical="center"/>
      <protection locked="0"/>
    </xf>
    <xf numFmtId="14" fontId="29" fillId="0" borderId="31" xfId="0" applyNumberFormat="1" applyFont="1" applyBorder="1" applyAlignment="1" applyProtection="1">
      <alignment horizontal="center" vertical="center"/>
      <protection locked="0"/>
    </xf>
    <xf numFmtId="14" fontId="29" fillId="0" borderId="32" xfId="0" applyNumberFormat="1" applyFont="1" applyBorder="1" applyAlignment="1" applyProtection="1">
      <alignment horizontal="center" vertical="center"/>
      <protection locked="0"/>
    </xf>
    <xf numFmtId="0" fontId="25" fillId="0" borderId="20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49" fontId="0" fillId="0" borderId="17" xfId="0" applyNumberFormat="1" applyBorder="1" applyAlignment="1" applyProtection="1">
      <alignment horizontal="left" vertical="center"/>
      <protection locked="0"/>
    </xf>
    <xf numFmtId="49" fontId="0" fillId="0" borderId="18" xfId="0" applyNumberFormat="1" applyBorder="1" applyAlignment="1" applyProtection="1">
      <alignment horizontal="left" vertical="center"/>
      <protection locked="0"/>
    </xf>
    <xf numFmtId="49" fontId="18" fillId="3" borderId="33" xfId="0" applyNumberFormat="1" applyFont="1" applyFill="1" applyBorder="1" applyAlignment="1">
      <alignment horizontal="center" vertical="center" wrapText="1"/>
    </xf>
    <xf numFmtId="49" fontId="18" fillId="3" borderId="34" xfId="0" applyNumberFormat="1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9" fontId="0" fillId="0" borderId="7" xfId="0" applyNumberFormat="1" applyBorder="1" applyAlignment="1" applyProtection="1">
      <alignment horizontal="left" vertical="center"/>
      <protection locked="0"/>
    </xf>
    <xf numFmtId="169" fontId="0" fillId="0" borderId="8" xfId="0" applyNumberFormat="1" applyBorder="1" applyAlignment="1" applyProtection="1">
      <alignment horizontal="left" vertical="center"/>
      <protection locked="0"/>
    </xf>
    <xf numFmtId="0" fontId="26" fillId="0" borderId="7" xfId="0" applyFont="1" applyBorder="1" applyAlignment="1" applyProtection="1">
      <alignment horizontal="left" vertical="center"/>
      <protection locked="0"/>
    </xf>
    <xf numFmtId="0" fontId="26" fillId="0" borderId="8" xfId="0" applyFont="1" applyBorder="1" applyAlignment="1" applyProtection="1">
      <alignment horizontal="left" vertical="center"/>
      <protection locked="0"/>
    </xf>
    <xf numFmtId="14" fontId="0" fillId="0" borderId="2" xfId="0" applyNumberFormat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 applyProtection="1">
      <alignment horizontal="center" vertical="center"/>
      <protection locked="0"/>
    </xf>
    <xf numFmtId="9" fontId="0" fillId="0" borderId="18" xfId="3" applyFont="1" applyBorder="1" applyAlignment="1" applyProtection="1">
      <alignment horizontal="center" vertical="center"/>
      <protection locked="0"/>
    </xf>
    <xf numFmtId="9" fontId="0" fillId="0" borderId="25" xfId="3" applyFont="1" applyBorder="1" applyAlignment="1" applyProtection="1">
      <alignment horizontal="center" vertical="center"/>
      <protection locked="0"/>
    </xf>
    <xf numFmtId="9" fontId="0" fillId="0" borderId="15" xfId="0" applyNumberFormat="1" applyBorder="1" applyAlignment="1" applyProtection="1">
      <alignment horizontal="center" vertical="center"/>
      <protection locked="0"/>
    </xf>
    <xf numFmtId="9" fontId="0" fillId="0" borderId="24" xfId="0" applyNumberFormat="1" applyBorder="1" applyAlignment="1" applyProtection="1">
      <alignment horizontal="center" vertical="center"/>
      <protection locked="0"/>
    </xf>
    <xf numFmtId="9" fontId="0" fillId="0" borderId="18" xfId="0" applyNumberFormat="1" applyBorder="1" applyAlignment="1" applyProtection="1">
      <alignment horizontal="center" vertical="center"/>
      <protection locked="0"/>
    </xf>
    <xf numFmtId="9" fontId="0" fillId="0" borderId="25" xfId="0" applyNumberFormat="1" applyBorder="1" applyAlignment="1" applyProtection="1">
      <alignment horizontal="center" vertical="center"/>
      <protection locked="0"/>
    </xf>
    <xf numFmtId="14" fontId="0" fillId="0" borderId="3" xfId="0" applyNumberFormat="1" applyBorder="1" applyAlignment="1" applyProtection="1">
      <alignment horizontal="left" vertical="center"/>
      <protection locked="0"/>
    </xf>
    <xf numFmtId="171" fontId="0" fillId="0" borderId="13" xfId="2" applyNumberFormat="1" applyFont="1" applyBorder="1" applyAlignment="1" applyProtection="1">
      <alignment horizontal="center" vertical="center"/>
      <protection locked="0"/>
    </xf>
    <xf numFmtId="171" fontId="0" fillId="0" borderId="12" xfId="2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49" fontId="0" fillId="0" borderId="19" xfId="0" applyNumberForma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12" xfId="0" applyNumberForma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5">
    <cellStyle name="Lien hypertexte" xfId="1" builtinId="8"/>
    <cellStyle name="Milliers" xfId="4" builtinId="3"/>
    <cellStyle name="Monétaire" xfId="2" builtinId="4"/>
    <cellStyle name="Normal" xfId="0" builtinId="0"/>
    <cellStyle name="Pourcentage" xfId="3" builtinId="5"/>
  </cellStyles>
  <dxfs count="29"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lor auto="1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991683</xdr:colOff>
      <xdr:row>0</xdr:row>
      <xdr:rowOff>119142</xdr:rowOff>
    </xdr:from>
    <xdr:to>
      <xdr:col>7</xdr:col>
      <xdr:colOff>128830</xdr:colOff>
      <xdr:row>0</xdr:row>
      <xdr:rowOff>795857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62466" y="119142"/>
          <a:ext cx="859929" cy="676715"/>
        </a:xfrm>
        <a:prstGeom prst="rect">
          <a:avLst/>
        </a:prstGeom>
      </xdr:spPr>
    </xdr:pic>
    <xdr:clientData/>
  </xdr:twoCellAnchor>
  <xdr:twoCellAnchor editAs="oneCell">
    <xdr:from>
      <xdr:col>0</xdr:col>
      <xdr:colOff>207302</xdr:colOff>
      <xdr:row>0</xdr:row>
      <xdr:rowOff>14335</xdr:rowOff>
    </xdr:from>
    <xdr:to>
      <xdr:col>0</xdr:col>
      <xdr:colOff>897680</xdr:colOff>
      <xdr:row>0</xdr:row>
      <xdr:rowOff>925635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7302" y="14335"/>
          <a:ext cx="690378" cy="9113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640080</xdr:colOff>
          <xdr:row>2</xdr:row>
          <xdr:rowOff>160020</xdr:rowOff>
        </xdr:from>
        <xdr:to>
          <xdr:col>5</xdr:col>
          <xdr:colOff>76200</xdr:colOff>
          <xdr:row>4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13</xdr:row>
          <xdr:rowOff>304800</xdr:rowOff>
        </xdr:from>
        <xdr:to>
          <xdr:col>8</xdr:col>
          <xdr:colOff>60960</xdr:colOff>
          <xdr:row>15</xdr:row>
          <xdr:rowOff>30480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14</xdr:row>
          <xdr:rowOff>160020</xdr:rowOff>
        </xdr:from>
        <xdr:to>
          <xdr:col>8</xdr:col>
          <xdr:colOff>106680</xdr:colOff>
          <xdr:row>16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15</xdr:row>
          <xdr:rowOff>152400</xdr:rowOff>
        </xdr:from>
        <xdr:to>
          <xdr:col>8</xdr:col>
          <xdr:colOff>106680</xdr:colOff>
          <xdr:row>16</xdr:row>
          <xdr:rowOff>182880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16</xdr:row>
          <xdr:rowOff>152400</xdr:rowOff>
        </xdr:from>
        <xdr:to>
          <xdr:col>8</xdr:col>
          <xdr:colOff>106680</xdr:colOff>
          <xdr:row>17</xdr:row>
          <xdr:rowOff>182880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373380</xdr:colOff>
          <xdr:row>68</xdr:row>
          <xdr:rowOff>22860</xdr:rowOff>
        </xdr:from>
        <xdr:to>
          <xdr:col>2</xdr:col>
          <xdr:colOff>114300</xdr:colOff>
          <xdr:row>68</xdr:row>
          <xdr:rowOff>251460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198120</xdr:colOff>
          <xdr:row>68</xdr:row>
          <xdr:rowOff>22860</xdr:rowOff>
        </xdr:from>
        <xdr:to>
          <xdr:col>2</xdr:col>
          <xdr:colOff>502920</xdr:colOff>
          <xdr:row>68</xdr:row>
          <xdr:rowOff>236220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68</xdr:row>
          <xdr:rowOff>266700</xdr:rowOff>
        </xdr:from>
        <xdr:to>
          <xdr:col>3</xdr:col>
          <xdr:colOff>464820</xdr:colOff>
          <xdr:row>69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69</xdr:row>
          <xdr:rowOff>121920</xdr:rowOff>
        </xdr:from>
        <xdr:to>
          <xdr:col>3</xdr:col>
          <xdr:colOff>464820</xdr:colOff>
          <xdr:row>70</xdr:row>
          <xdr:rowOff>22860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68</xdr:row>
          <xdr:rowOff>266700</xdr:rowOff>
        </xdr:from>
        <xdr:to>
          <xdr:col>5</xdr:col>
          <xdr:colOff>449580</xdr:colOff>
          <xdr:row>69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69</xdr:row>
          <xdr:rowOff>121920</xdr:rowOff>
        </xdr:from>
        <xdr:to>
          <xdr:col>5</xdr:col>
          <xdr:colOff>449580</xdr:colOff>
          <xdr:row>70</xdr:row>
          <xdr:rowOff>22860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77</xdr:row>
          <xdr:rowOff>60960</xdr:rowOff>
        </xdr:from>
        <xdr:to>
          <xdr:col>2</xdr:col>
          <xdr:colOff>342900</xdr:colOff>
          <xdr:row>77</xdr:row>
          <xdr:rowOff>274320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77</xdr:row>
          <xdr:rowOff>45720</xdr:rowOff>
        </xdr:from>
        <xdr:to>
          <xdr:col>4</xdr:col>
          <xdr:colOff>304800</xdr:colOff>
          <xdr:row>77</xdr:row>
          <xdr:rowOff>266700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77</xdr:row>
          <xdr:rowOff>30480</xdr:rowOff>
        </xdr:from>
        <xdr:to>
          <xdr:col>6</xdr:col>
          <xdr:colOff>342900</xdr:colOff>
          <xdr:row>77</xdr:row>
          <xdr:rowOff>251460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251460</xdr:colOff>
          <xdr:row>80</xdr:row>
          <xdr:rowOff>175260</xdr:rowOff>
        </xdr:from>
        <xdr:to>
          <xdr:col>2</xdr:col>
          <xdr:colOff>571500</xdr:colOff>
          <xdr:row>82</xdr:row>
          <xdr:rowOff>7620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80</xdr:row>
          <xdr:rowOff>175260</xdr:rowOff>
        </xdr:from>
        <xdr:to>
          <xdr:col>3</xdr:col>
          <xdr:colOff>419100</xdr:colOff>
          <xdr:row>82</xdr:row>
          <xdr:rowOff>7620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</xdr:colOff>
          <xdr:row>83</xdr:row>
          <xdr:rowOff>228600</xdr:rowOff>
        </xdr:from>
        <xdr:to>
          <xdr:col>2</xdr:col>
          <xdr:colOff>388620</xdr:colOff>
          <xdr:row>83</xdr:row>
          <xdr:rowOff>449580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83</xdr:row>
          <xdr:rowOff>228600</xdr:rowOff>
        </xdr:from>
        <xdr:to>
          <xdr:col>4</xdr:col>
          <xdr:colOff>388620</xdr:colOff>
          <xdr:row>83</xdr:row>
          <xdr:rowOff>449580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251460</xdr:colOff>
          <xdr:row>84</xdr:row>
          <xdr:rowOff>175260</xdr:rowOff>
        </xdr:from>
        <xdr:to>
          <xdr:col>1</xdr:col>
          <xdr:colOff>571500</xdr:colOff>
          <xdr:row>86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84</xdr:row>
          <xdr:rowOff>175260</xdr:rowOff>
        </xdr:from>
        <xdr:to>
          <xdr:col>2</xdr:col>
          <xdr:colOff>419100</xdr:colOff>
          <xdr:row>86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327660</xdr:colOff>
          <xdr:row>4</xdr:row>
          <xdr:rowOff>190500</xdr:rowOff>
        </xdr:from>
        <xdr:to>
          <xdr:col>6</xdr:col>
          <xdr:colOff>556260</xdr:colOff>
          <xdr:row>6</xdr:row>
          <xdr:rowOff>7620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J125"/>
  <sheetViews>
    <sheetView showGridLines="0" tabSelected="1" topLeftCell="A66" zoomScale="139" zoomScaleNormal="139" workbookViewId="0">
      <selection activeCell="F22" sqref="F22"/>
    </sheetView>
  </sheetViews>
  <sheetFormatPr baseColWidth="10" defaultColWidth="11.44140625" defaultRowHeight="14.4" x14ac:dyDescent="0.3"/>
  <cols>
    <col min="1" max="1" width="18.5546875" style="7" customWidth="1"/>
    <col min="2" max="2" width="15.33203125" style="7" customWidth="1"/>
    <col min="3" max="3" width="13" style="7" customWidth="1"/>
    <col min="4" max="4" width="11.6640625" style="7" customWidth="1"/>
    <col min="5" max="5" width="13" style="7" customWidth="1"/>
    <col min="6" max="6" width="15.33203125" style="7" customWidth="1"/>
    <col min="7" max="7" width="10.5546875" style="7" customWidth="1"/>
    <col min="8" max="8" width="3.33203125" style="7" customWidth="1"/>
    <col min="9" max="16384" width="11.44140625" style="7"/>
  </cols>
  <sheetData>
    <row r="1" spans="1:8" ht="73.5" customHeight="1" thickBot="1" x14ac:dyDescent="0.35">
      <c r="B1" s="76" t="s">
        <v>102</v>
      </c>
      <c r="C1" s="77"/>
      <c r="D1" s="77"/>
      <c r="E1" s="77"/>
      <c r="F1" s="77"/>
    </row>
    <row r="2" spans="1:8" x14ac:dyDescent="0.3">
      <c r="A2" s="34" t="s">
        <v>0</v>
      </c>
      <c r="B2" s="8" t="s">
        <v>12</v>
      </c>
      <c r="C2" s="80"/>
      <c r="D2" s="80"/>
      <c r="E2" s="80"/>
      <c r="F2" s="80"/>
      <c r="G2" s="80"/>
      <c r="H2" s="81"/>
    </row>
    <row r="3" spans="1:8" ht="13.5" customHeight="1" x14ac:dyDescent="0.3">
      <c r="A3" s="78" t="s">
        <v>1</v>
      </c>
      <c r="B3" s="9" t="s">
        <v>2</v>
      </c>
      <c r="C3" s="167"/>
      <c r="D3" s="167"/>
      <c r="E3" s="167"/>
      <c r="F3" s="167"/>
      <c r="G3" s="167"/>
      <c r="H3" s="168"/>
    </row>
    <row r="4" spans="1:8" ht="15" thickBot="1" x14ac:dyDescent="0.35">
      <c r="A4" s="79"/>
      <c r="B4" s="169" t="s">
        <v>71</v>
      </c>
      <c r="C4" s="170"/>
      <c r="D4" s="170"/>
      <c r="E4" s="170"/>
      <c r="F4" s="170"/>
      <c r="G4" s="170"/>
      <c r="H4" s="171"/>
    </row>
    <row r="5" spans="1:8" ht="15.75" customHeight="1" x14ac:dyDescent="0.3">
      <c r="A5" s="63" t="s">
        <v>69</v>
      </c>
      <c r="B5" s="3" t="s">
        <v>14</v>
      </c>
      <c r="C5" s="80"/>
      <c r="D5" s="80"/>
      <c r="E5" s="12" t="s">
        <v>13</v>
      </c>
      <c r="F5" s="99"/>
      <c r="G5" s="99"/>
      <c r="H5" s="100"/>
    </row>
    <row r="6" spans="1:8" ht="15" customHeight="1" x14ac:dyDescent="0.3">
      <c r="A6" s="64"/>
      <c r="B6" s="4" t="s">
        <v>15</v>
      </c>
      <c r="C6" s="97"/>
      <c r="D6" s="97"/>
      <c r="E6" s="122" t="s">
        <v>78</v>
      </c>
      <c r="F6" s="123"/>
      <c r="G6" s="123"/>
      <c r="H6" s="124"/>
    </row>
    <row r="7" spans="1:8" ht="13.5" customHeight="1" x14ac:dyDescent="0.3">
      <c r="A7" s="64"/>
      <c r="B7" s="5" t="s">
        <v>17</v>
      </c>
      <c r="C7" s="172"/>
      <c r="D7" s="172"/>
      <c r="E7" s="11" t="s">
        <v>16</v>
      </c>
      <c r="F7" s="172"/>
      <c r="G7" s="172"/>
      <c r="H7" s="173"/>
    </row>
    <row r="8" spans="1:8" ht="16.5" customHeight="1" thickBot="1" x14ac:dyDescent="0.35">
      <c r="A8" s="65"/>
      <c r="B8" s="6" t="s">
        <v>18</v>
      </c>
      <c r="C8" s="174"/>
      <c r="D8" s="174"/>
      <c r="E8" s="174"/>
      <c r="F8" s="174"/>
      <c r="G8" s="174"/>
      <c r="H8" s="175"/>
    </row>
    <row r="9" spans="1:8" ht="16.5" customHeight="1" x14ac:dyDescent="0.3">
      <c r="A9" s="63" t="s">
        <v>23</v>
      </c>
      <c r="B9" s="56" t="s">
        <v>108</v>
      </c>
      <c r="C9" s="93"/>
      <c r="D9" s="93"/>
      <c r="E9" s="93"/>
      <c r="F9" s="93"/>
      <c r="G9" s="93"/>
      <c r="H9" s="94"/>
    </row>
    <row r="10" spans="1:8" ht="16.5" customHeight="1" x14ac:dyDescent="0.3">
      <c r="A10" s="64"/>
      <c r="B10" s="57" t="s">
        <v>21</v>
      </c>
      <c r="C10" s="95"/>
      <c r="D10" s="95"/>
      <c r="E10" s="95"/>
      <c r="F10" s="95"/>
      <c r="G10" s="95"/>
      <c r="H10" s="96"/>
    </row>
    <row r="11" spans="1:8" ht="16.5" customHeight="1" thickBot="1" x14ac:dyDescent="0.35">
      <c r="A11" s="65"/>
      <c r="B11" s="58" t="s">
        <v>20</v>
      </c>
      <c r="C11" s="59"/>
      <c r="D11" s="11" t="s">
        <v>19</v>
      </c>
      <c r="E11" s="97"/>
      <c r="F11" s="97"/>
      <c r="G11" s="97"/>
      <c r="H11" s="98"/>
    </row>
    <row r="12" spans="1:8" ht="15" customHeight="1" x14ac:dyDescent="0.3">
      <c r="A12" s="84" t="s">
        <v>3</v>
      </c>
      <c r="B12" s="178" t="s">
        <v>66</v>
      </c>
      <c r="C12" s="179"/>
      <c r="D12" s="180"/>
      <c r="E12" s="180"/>
      <c r="F12" s="60" t="s">
        <v>22</v>
      </c>
      <c r="G12" s="101"/>
      <c r="H12" s="102"/>
    </row>
    <row r="13" spans="1:8" ht="15" customHeight="1" x14ac:dyDescent="0.3">
      <c r="A13" s="85"/>
      <c r="B13" s="185" t="s">
        <v>84</v>
      </c>
      <c r="C13" s="186"/>
      <c r="D13" s="187"/>
      <c r="E13" s="187"/>
      <c r="F13" s="187"/>
      <c r="G13" s="188"/>
      <c r="H13" s="189"/>
    </row>
    <row r="14" spans="1:8" ht="15" customHeight="1" thickBot="1" x14ac:dyDescent="0.35">
      <c r="A14" s="86"/>
      <c r="B14" s="61" t="s">
        <v>111</v>
      </c>
      <c r="C14" s="62"/>
      <c r="D14" s="190" t="s">
        <v>107</v>
      </c>
      <c r="E14" s="190"/>
      <c r="F14" s="190"/>
      <c r="G14" s="191"/>
      <c r="H14" s="192"/>
    </row>
    <row r="15" spans="1:8" ht="15" customHeight="1" x14ac:dyDescent="0.3">
      <c r="A15" s="74" t="s">
        <v>80</v>
      </c>
      <c r="B15" s="125" t="s">
        <v>86</v>
      </c>
      <c r="C15" s="126"/>
      <c r="D15" s="126"/>
      <c r="E15" s="126"/>
      <c r="F15" s="126"/>
      <c r="G15" s="126"/>
      <c r="H15" s="10"/>
    </row>
    <row r="16" spans="1:8" ht="15" customHeight="1" x14ac:dyDescent="0.3">
      <c r="A16" s="75"/>
      <c r="B16" s="125" t="s">
        <v>85</v>
      </c>
      <c r="C16" s="126"/>
      <c r="D16" s="126"/>
      <c r="E16" s="126"/>
      <c r="F16" s="126"/>
      <c r="G16" s="126"/>
      <c r="H16" s="10"/>
    </row>
    <row r="17" spans="1:8" ht="15" customHeight="1" x14ac:dyDescent="0.3">
      <c r="A17" s="75"/>
      <c r="B17" s="125" t="s">
        <v>88</v>
      </c>
      <c r="C17" s="126"/>
      <c r="D17" s="126"/>
      <c r="E17" s="126"/>
      <c r="F17" s="126"/>
      <c r="G17" s="126"/>
      <c r="H17" s="10"/>
    </row>
    <row r="18" spans="1:8" ht="15" customHeight="1" thickBot="1" x14ac:dyDescent="0.35">
      <c r="A18" s="75"/>
      <c r="B18" s="181" t="s">
        <v>87</v>
      </c>
      <c r="C18" s="182"/>
      <c r="D18" s="182"/>
      <c r="E18" s="182"/>
      <c r="F18" s="182"/>
      <c r="G18" s="182"/>
      <c r="H18" s="15"/>
    </row>
    <row r="19" spans="1:8" ht="20.25" customHeight="1" thickBot="1" x14ac:dyDescent="0.35">
      <c r="A19" s="55" t="s">
        <v>106</v>
      </c>
      <c r="B19" s="51" t="s">
        <v>105</v>
      </c>
      <c r="C19" s="52"/>
      <c r="D19" s="53" t="s">
        <v>104</v>
      </c>
      <c r="E19" s="54"/>
      <c r="F19" s="53" t="s">
        <v>103</v>
      </c>
      <c r="G19" s="183"/>
      <c r="H19" s="184"/>
    </row>
    <row r="20" spans="1:8" ht="15.75" customHeight="1" x14ac:dyDescent="0.3">
      <c r="A20" s="64" t="s">
        <v>25</v>
      </c>
      <c r="B20" s="82" t="s">
        <v>72</v>
      </c>
      <c r="C20" s="83"/>
      <c r="D20" s="83"/>
      <c r="E20" s="127"/>
      <c r="F20" s="127"/>
      <c r="G20" s="127"/>
      <c r="H20" s="128"/>
    </row>
    <row r="21" spans="1:8" ht="12" customHeight="1" x14ac:dyDescent="0.3">
      <c r="A21" s="64"/>
      <c r="B21" s="89" t="s">
        <v>4</v>
      </c>
      <c r="C21" s="90"/>
      <c r="D21" s="90"/>
      <c r="E21" s="90"/>
      <c r="F21" s="30" t="s">
        <v>5</v>
      </c>
      <c r="G21" s="90" t="s">
        <v>6</v>
      </c>
      <c r="H21" s="133"/>
    </row>
    <row r="22" spans="1:8" x14ac:dyDescent="0.3">
      <c r="A22" s="64"/>
      <c r="B22" s="87" t="s">
        <v>7</v>
      </c>
      <c r="C22" s="88"/>
      <c r="D22" s="88"/>
      <c r="E22" s="88"/>
      <c r="F22" s="25"/>
      <c r="G22" s="68"/>
      <c r="H22" s="69"/>
    </row>
    <row r="23" spans="1:8" x14ac:dyDescent="0.3">
      <c r="A23" s="64"/>
      <c r="B23" s="91" t="s">
        <v>79</v>
      </c>
      <c r="C23" s="92"/>
      <c r="D23" s="92"/>
      <c r="E23" s="92"/>
      <c r="F23" s="26"/>
      <c r="G23" s="176"/>
      <c r="H23" s="177"/>
    </row>
    <row r="24" spans="1:8" x14ac:dyDescent="0.3">
      <c r="A24" s="64"/>
      <c r="B24" s="87" t="s">
        <v>8</v>
      </c>
      <c r="C24" s="88"/>
      <c r="D24" s="88"/>
      <c r="E24" s="88"/>
      <c r="F24" s="25"/>
      <c r="G24" s="68"/>
      <c r="H24" s="69"/>
    </row>
    <row r="25" spans="1:8" ht="14.25" customHeight="1" x14ac:dyDescent="0.3">
      <c r="A25" s="64"/>
      <c r="B25" s="118" t="s">
        <v>24</v>
      </c>
      <c r="C25" s="119"/>
      <c r="D25" s="119"/>
      <c r="E25" s="119"/>
      <c r="F25" s="119"/>
      <c r="G25" s="90" t="s">
        <v>6</v>
      </c>
      <c r="H25" s="133"/>
    </row>
    <row r="26" spans="1:8" ht="14.25" customHeight="1" x14ac:dyDescent="0.3">
      <c r="A26" s="64"/>
      <c r="B26" s="66"/>
      <c r="C26" s="67"/>
      <c r="D26" s="67"/>
      <c r="E26" s="67"/>
      <c r="F26" s="67"/>
      <c r="G26" s="68"/>
      <c r="H26" s="69"/>
    </row>
    <row r="27" spans="1:8" ht="14.25" customHeight="1" x14ac:dyDescent="0.3">
      <c r="A27" s="64"/>
      <c r="B27" s="66"/>
      <c r="C27" s="67"/>
      <c r="D27" s="67"/>
      <c r="E27" s="67"/>
      <c r="F27" s="67"/>
      <c r="G27" s="68"/>
      <c r="H27" s="69"/>
    </row>
    <row r="28" spans="1:8" ht="14.25" customHeight="1" x14ac:dyDescent="0.3">
      <c r="A28" s="64"/>
      <c r="B28" s="66"/>
      <c r="C28" s="67"/>
      <c r="D28" s="67"/>
      <c r="E28" s="67"/>
      <c r="F28" s="67"/>
      <c r="G28" s="68"/>
      <c r="H28" s="69"/>
    </row>
    <row r="29" spans="1:8" ht="14.25" customHeight="1" x14ac:dyDescent="0.3">
      <c r="A29" s="64"/>
      <c r="B29" s="66"/>
      <c r="C29" s="67"/>
      <c r="D29" s="67"/>
      <c r="E29" s="67"/>
      <c r="F29" s="67"/>
      <c r="G29" s="68"/>
      <c r="H29" s="69"/>
    </row>
    <row r="30" spans="1:8" ht="15.75" customHeight="1" x14ac:dyDescent="0.3">
      <c r="A30" s="64"/>
      <c r="B30" s="136" t="s">
        <v>9</v>
      </c>
      <c r="C30" s="137"/>
      <c r="D30" s="137"/>
      <c r="E30" s="137"/>
      <c r="F30" s="137"/>
      <c r="G30" s="137"/>
      <c r="H30" s="138"/>
    </row>
    <row r="31" spans="1:8" ht="19.5" customHeight="1" x14ac:dyDescent="0.3">
      <c r="A31" s="64"/>
      <c r="B31" s="89" t="s">
        <v>10</v>
      </c>
      <c r="C31" s="90"/>
      <c r="D31" s="90"/>
      <c r="E31" s="90"/>
      <c r="F31" s="90"/>
      <c r="G31" s="90" t="s">
        <v>11</v>
      </c>
      <c r="H31" s="133"/>
    </row>
    <row r="32" spans="1:8" ht="13.5" customHeight="1" x14ac:dyDescent="0.3">
      <c r="A32" s="64"/>
      <c r="B32" s="66"/>
      <c r="C32" s="67"/>
      <c r="D32" s="67"/>
      <c r="E32" s="67"/>
      <c r="F32" s="67"/>
      <c r="G32" s="68"/>
      <c r="H32" s="69"/>
    </row>
    <row r="33" spans="1:8" ht="13.5" customHeight="1" x14ac:dyDescent="0.3">
      <c r="A33" s="64"/>
      <c r="B33" s="66"/>
      <c r="C33" s="67"/>
      <c r="D33" s="67"/>
      <c r="E33" s="67"/>
      <c r="F33" s="67"/>
      <c r="G33" s="68"/>
      <c r="H33" s="69"/>
    </row>
    <row r="34" spans="1:8" ht="13.5" customHeight="1" x14ac:dyDescent="0.3">
      <c r="A34" s="64"/>
      <c r="B34" s="66"/>
      <c r="C34" s="67"/>
      <c r="D34" s="67"/>
      <c r="E34" s="67"/>
      <c r="F34" s="67"/>
      <c r="G34" s="68"/>
      <c r="H34" s="69"/>
    </row>
    <row r="35" spans="1:8" ht="13.5" customHeight="1" thickBot="1" x14ac:dyDescent="0.35">
      <c r="A35" s="65"/>
      <c r="B35" s="131"/>
      <c r="C35" s="132"/>
      <c r="D35" s="132"/>
      <c r="E35" s="132"/>
      <c r="F35" s="132"/>
      <c r="G35" s="134"/>
      <c r="H35" s="135"/>
    </row>
    <row r="36" spans="1:8" x14ac:dyDescent="0.3">
      <c r="A36" s="63" t="s">
        <v>26</v>
      </c>
      <c r="B36" s="103" t="s">
        <v>73</v>
      </c>
      <c r="C36" s="104"/>
      <c r="D36" s="104"/>
      <c r="E36" s="105"/>
      <c r="F36" s="105"/>
      <c r="G36" s="105"/>
      <c r="H36" s="106"/>
    </row>
    <row r="37" spans="1:8" ht="15.75" customHeight="1" x14ac:dyDescent="0.3">
      <c r="A37" s="64"/>
      <c r="B37" s="114" t="s">
        <v>70</v>
      </c>
      <c r="C37" s="115"/>
      <c r="D37" s="115"/>
      <c r="E37" s="115"/>
      <c r="F37" s="31" t="s">
        <v>81</v>
      </c>
      <c r="G37" s="110" t="s">
        <v>27</v>
      </c>
      <c r="H37" s="111"/>
    </row>
    <row r="38" spans="1:8" ht="14.25" customHeight="1" x14ac:dyDescent="0.3">
      <c r="A38" s="64"/>
      <c r="B38" s="116"/>
      <c r="C38" s="117"/>
      <c r="D38" s="117"/>
      <c r="E38" s="117"/>
      <c r="F38" s="27"/>
      <c r="G38" s="70" t="e">
        <f>F38/$F$42</f>
        <v>#DIV/0!</v>
      </c>
      <c r="H38" s="71"/>
    </row>
    <row r="39" spans="1:8" ht="14.25" customHeight="1" x14ac:dyDescent="0.3">
      <c r="A39" s="64"/>
      <c r="B39" s="116"/>
      <c r="C39" s="117"/>
      <c r="D39" s="117"/>
      <c r="E39" s="117"/>
      <c r="F39" s="27"/>
      <c r="G39" s="70" t="e">
        <f t="shared" ref="G39:G41" si="0">F39/$F$42</f>
        <v>#DIV/0!</v>
      </c>
      <c r="H39" s="71"/>
    </row>
    <row r="40" spans="1:8" ht="14.25" customHeight="1" x14ac:dyDescent="0.3">
      <c r="A40" s="64"/>
      <c r="B40" s="116"/>
      <c r="C40" s="117"/>
      <c r="D40" s="117"/>
      <c r="E40" s="117"/>
      <c r="F40" s="27"/>
      <c r="G40" s="70" t="e">
        <f t="shared" ref="G40" si="1">F40/$F$42</f>
        <v>#DIV/0!</v>
      </c>
      <c r="H40" s="71"/>
    </row>
    <row r="41" spans="1:8" ht="14.25" customHeight="1" x14ac:dyDescent="0.3">
      <c r="A41" s="64"/>
      <c r="B41" s="116"/>
      <c r="C41" s="117"/>
      <c r="D41" s="117"/>
      <c r="E41" s="117"/>
      <c r="F41" s="27"/>
      <c r="G41" s="70" t="e">
        <f t="shared" si="0"/>
        <v>#DIV/0!</v>
      </c>
      <c r="H41" s="71"/>
    </row>
    <row r="42" spans="1:8" ht="14.25" customHeight="1" x14ac:dyDescent="0.3">
      <c r="A42" s="64"/>
      <c r="B42" s="129" t="s">
        <v>33</v>
      </c>
      <c r="C42" s="130"/>
      <c r="D42" s="130"/>
      <c r="E42" s="130"/>
      <c r="F42" s="48">
        <f>IF(SUM(F38:F41)=E36,SUM(F38:F41),"Incomplet")</f>
        <v>0</v>
      </c>
      <c r="G42" s="112" t="e">
        <f>SUM(G38:G41)</f>
        <v>#DIV/0!</v>
      </c>
      <c r="H42" s="113"/>
    </row>
    <row r="43" spans="1:8" ht="13.5" customHeight="1" x14ac:dyDescent="0.3">
      <c r="A43" s="64"/>
      <c r="B43" s="107" t="s">
        <v>28</v>
      </c>
      <c r="C43" s="108"/>
      <c r="D43" s="108"/>
      <c r="E43" s="108"/>
      <c r="F43" s="108"/>
      <c r="G43" s="108"/>
      <c r="H43" s="109"/>
    </row>
    <row r="44" spans="1:8" ht="14.25" customHeight="1" x14ac:dyDescent="0.3">
      <c r="A44" s="64"/>
      <c r="B44" s="114" t="s">
        <v>83</v>
      </c>
      <c r="C44" s="115"/>
      <c r="D44" s="115"/>
      <c r="E44" s="115"/>
      <c r="F44" s="31" t="s">
        <v>81</v>
      </c>
      <c r="G44" s="110" t="s">
        <v>27</v>
      </c>
      <c r="H44" s="111"/>
    </row>
    <row r="45" spans="1:8" ht="14.25" customHeight="1" x14ac:dyDescent="0.3">
      <c r="A45" s="64"/>
      <c r="B45" s="72" t="s">
        <v>30</v>
      </c>
      <c r="C45" s="73"/>
      <c r="D45" s="73"/>
      <c r="E45" s="73"/>
      <c r="F45" s="27"/>
      <c r="G45" s="70" t="e">
        <f>F45/$F$53</f>
        <v>#DIV/0!</v>
      </c>
      <c r="H45" s="71"/>
    </row>
    <row r="46" spans="1:8" ht="14.25" customHeight="1" x14ac:dyDescent="0.3">
      <c r="A46" s="64"/>
      <c r="B46" s="72" t="s">
        <v>96</v>
      </c>
      <c r="C46" s="73"/>
      <c r="D46" s="73"/>
      <c r="E46" s="73"/>
      <c r="F46" s="27"/>
      <c r="G46" s="70" t="e">
        <f t="shared" ref="G46:G52" si="2">F46/$F$53</f>
        <v>#DIV/0!</v>
      </c>
      <c r="H46" s="71"/>
    </row>
    <row r="47" spans="1:8" ht="14.25" customHeight="1" x14ac:dyDescent="0.3">
      <c r="A47" s="64"/>
      <c r="B47" s="72" t="s">
        <v>31</v>
      </c>
      <c r="C47" s="73"/>
      <c r="D47" s="73"/>
      <c r="E47" s="73"/>
      <c r="F47" s="27"/>
      <c r="G47" s="70" t="e">
        <f t="shared" si="2"/>
        <v>#DIV/0!</v>
      </c>
      <c r="H47" s="71"/>
    </row>
    <row r="48" spans="1:8" ht="14.25" customHeight="1" x14ac:dyDescent="0.3">
      <c r="A48" s="64"/>
      <c r="B48" s="72" t="s">
        <v>32</v>
      </c>
      <c r="C48" s="73"/>
      <c r="D48" s="73"/>
      <c r="E48" s="73"/>
      <c r="F48" s="27"/>
      <c r="G48" s="70" t="e">
        <f t="shared" si="2"/>
        <v>#DIV/0!</v>
      </c>
      <c r="H48" s="71"/>
    </row>
    <row r="49" spans="1:10" ht="14.25" customHeight="1" x14ac:dyDescent="0.3">
      <c r="A49" s="64"/>
      <c r="B49" s="72" t="s">
        <v>97</v>
      </c>
      <c r="C49" s="73"/>
      <c r="D49" s="73"/>
      <c r="E49" s="73"/>
      <c r="F49" s="27"/>
      <c r="G49" s="70" t="e">
        <f t="shared" si="2"/>
        <v>#DIV/0!</v>
      </c>
      <c r="H49" s="71"/>
    </row>
    <row r="50" spans="1:10" ht="14.25" customHeight="1" x14ac:dyDescent="0.3">
      <c r="A50" s="64"/>
      <c r="B50" s="29" t="s">
        <v>74</v>
      </c>
      <c r="C50" s="117"/>
      <c r="D50" s="117"/>
      <c r="E50" s="117"/>
      <c r="F50" s="27"/>
      <c r="G50" s="70" t="e">
        <f t="shared" si="2"/>
        <v>#DIV/0!</v>
      </c>
      <c r="H50" s="71"/>
    </row>
    <row r="51" spans="1:10" ht="14.25" customHeight="1" x14ac:dyDescent="0.3">
      <c r="A51" s="64"/>
      <c r="B51" s="29" t="s">
        <v>74</v>
      </c>
      <c r="C51" s="117"/>
      <c r="D51" s="117"/>
      <c r="E51" s="117"/>
      <c r="F51" s="27"/>
      <c r="G51" s="70" t="e">
        <f t="shared" si="2"/>
        <v>#DIV/0!</v>
      </c>
      <c r="H51" s="71"/>
    </row>
    <row r="52" spans="1:10" ht="14.25" customHeight="1" x14ac:dyDescent="0.3">
      <c r="A52" s="64"/>
      <c r="B52" s="72" t="s">
        <v>29</v>
      </c>
      <c r="C52" s="73"/>
      <c r="D52" s="73"/>
      <c r="E52" s="73"/>
      <c r="F52" s="27"/>
      <c r="G52" s="70" t="e">
        <f t="shared" si="2"/>
        <v>#DIV/0!</v>
      </c>
      <c r="H52" s="71"/>
    </row>
    <row r="53" spans="1:10" ht="18.75" customHeight="1" thickBot="1" x14ac:dyDescent="0.35">
      <c r="A53" s="65"/>
      <c r="B53" s="214" t="s">
        <v>100</v>
      </c>
      <c r="C53" s="215"/>
      <c r="D53" s="50"/>
      <c r="E53" s="49" t="s">
        <v>33</v>
      </c>
      <c r="F53" s="47">
        <f>IF(SUM(F45:F52)=E36,SUM(F45:F52),"Incomplet")</f>
        <v>0</v>
      </c>
      <c r="G53" s="203" t="e">
        <f>SUM(G45:G52)</f>
        <v>#DIV/0!</v>
      </c>
      <c r="H53" s="204"/>
    </row>
    <row r="54" spans="1:10" ht="24" customHeight="1" x14ac:dyDescent="0.3">
      <c r="A54" s="139" t="s">
        <v>89</v>
      </c>
      <c r="B54" s="142" t="s">
        <v>90</v>
      </c>
      <c r="C54" s="143"/>
      <c r="D54" s="44" t="s">
        <v>34</v>
      </c>
      <c r="E54" s="142" t="s">
        <v>90</v>
      </c>
      <c r="F54" s="143"/>
      <c r="G54" s="143" t="s">
        <v>34</v>
      </c>
      <c r="H54" s="205"/>
    </row>
    <row r="55" spans="1:10" x14ac:dyDescent="0.3">
      <c r="A55" s="140"/>
      <c r="B55" s="144"/>
      <c r="C55" s="145"/>
      <c r="D55" s="45"/>
      <c r="E55" s="145"/>
      <c r="F55" s="145"/>
      <c r="G55" s="206"/>
      <c r="H55" s="207"/>
    </row>
    <row r="56" spans="1:10" x14ac:dyDescent="0.3">
      <c r="A56" s="140"/>
      <c r="B56" s="144"/>
      <c r="C56" s="145"/>
      <c r="D56" s="45"/>
      <c r="E56" s="145"/>
      <c r="F56" s="145"/>
      <c r="G56" s="206"/>
      <c r="H56" s="207"/>
    </row>
    <row r="57" spans="1:10" ht="15" thickBot="1" x14ac:dyDescent="0.35">
      <c r="A57" s="141"/>
      <c r="B57" s="165"/>
      <c r="C57" s="166"/>
      <c r="D57" s="46"/>
      <c r="E57" s="166"/>
      <c r="F57" s="166"/>
      <c r="G57" s="208"/>
      <c r="H57" s="209"/>
    </row>
    <row r="58" spans="1:10" ht="17.25" customHeight="1" x14ac:dyDescent="0.3">
      <c r="A58" s="139" t="s">
        <v>36</v>
      </c>
      <c r="B58" s="142" t="s">
        <v>35</v>
      </c>
      <c r="C58" s="143"/>
      <c r="D58" s="143"/>
      <c r="E58" s="32" t="s">
        <v>67</v>
      </c>
      <c r="F58" s="32" t="s">
        <v>77</v>
      </c>
      <c r="G58" s="210" t="s">
        <v>82</v>
      </c>
      <c r="H58" s="211"/>
    </row>
    <row r="59" spans="1:10" x14ac:dyDescent="0.3">
      <c r="A59" s="140"/>
      <c r="B59" s="120"/>
      <c r="C59" s="121"/>
      <c r="D59" s="121"/>
      <c r="E59" s="41"/>
      <c r="F59" s="24"/>
      <c r="G59" s="196"/>
      <c r="H59" s="197"/>
    </row>
    <row r="60" spans="1:10" x14ac:dyDescent="0.3">
      <c r="A60" s="140"/>
      <c r="B60" s="120"/>
      <c r="C60" s="121"/>
      <c r="D60" s="121"/>
      <c r="E60" s="41"/>
      <c r="F60" s="24"/>
      <c r="G60" s="196"/>
      <c r="H60" s="197"/>
    </row>
    <row r="61" spans="1:10" x14ac:dyDescent="0.3">
      <c r="A61" s="140"/>
      <c r="B61" s="120"/>
      <c r="C61" s="121"/>
      <c r="D61" s="121"/>
      <c r="E61" s="41"/>
      <c r="F61" s="24"/>
      <c r="G61" s="196"/>
      <c r="H61" s="197"/>
      <c r="J61" s="43"/>
    </row>
    <row r="62" spans="1:10" x14ac:dyDescent="0.3">
      <c r="A62" s="140"/>
      <c r="B62" s="120"/>
      <c r="C62" s="121"/>
      <c r="D62" s="121"/>
      <c r="E62" s="41"/>
      <c r="F62" s="24"/>
      <c r="G62" s="196"/>
      <c r="H62" s="197"/>
    </row>
    <row r="63" spans="1:10" x14ac:dyDescent="0.3">
      <c r="A63" s="140"/>
      <c r="B63" s="120"/>
      <c r="C63" s="121"/>
      <c r="D63" s="121"/>
      <c r="E63" s="41"/>
      <c r="F63" s="24"/>
      <c r="G63" s="196"/>
      <c r="H63" s="197"/>
    </row>
    <row r="64" spans="1:10" ht="15" thickBot="1" x14ac:dyDescent="0.35">
      <c r="A64" s="141"/>
      <c r="B64" s="212"/>
      <c r="C64" s="213"/>
      <c r="D64" s="213"/>
      <c r="E64" s="42"/>
      <c r="F64" s="40"/>
      <c r="G64" s="227"/>
      <c r="H64" s="228"/>
    </row>
    <row r="65" spans="1:8" ht="17.25" customHeight="1" x14ac:dyDescent="0.3">
      <c r="A65" s="63" t="s">
        <v>39</v>
      </c>
      <c r="B65" s="142" t="s">
        <v>37</v>
      </c>
      <c r="C65" s="143"/>
      <c r="D65" s="143"/>
      <c r="E65" s="143"/>
      <c r="F65" s="143"/>
      <c r="G65" s="143" t="s">
        <v>38</v>
      </c>
      <c r="H65" s="205"/>
    </row>
    <row r="66" spans="1:8" x14ac:dyDescent="0.3">
      <c r="A66" s="218"/>
      <c r="B66" s="155"/>
      <c r="C66" s="156"/>
      <c r="D66" s="156"/>
      <c r="E66" s="156"/>
      <c r="F66" s="156"/>
      <c r="G66" s="229"/>
      <c r="H66" s="230"/>
    </row>
    <row r="67" spans="1:8" x14ac:dyDescent="0.3">
      <c r="A67" s="218"/>
      <c r="B67" s="155"/>
      <c r="C67" s="156"/>
      <c r="D67" s="156"/>
      <c r="E67" s="156"/>
      <c r="F67" s="156"/>
      <c r="G67" s="229"/>
      <c r="H67" s="230"/>
    </row>
    <row r="68" spans="1:8" ht="15" thickBot="1" x14ac:dyDescent="0.35">
      <c r="A68" s="219"/>
      <c r="B68" s="157"/>
      <c r="C68" s="158"/>
      <c r="D68" s="158"/>
      <c r="E68" s="158"/>
      <c r="F68" s="158"/>
      <c r="G68" s="231"/>
      <c r="H68" s="232"/>
    </row>
    <row r="69" spans="1:8" ht="20.25" customHeight="1" thickBot="1" x14ac:dyDescent="0.35">
      <c r="A69" s="17" t="s">
        <v>91</v>
      </c>
      <c r="B69" s="198"/>
      <c r="C69" s="199"/>
      <c r="D69" s="199"/>
      <c r="E69" s="199"/>
      <c r="F69" s="199"/>
      <c r="G69" s="199"/>
      <c r="H69" s="200"/>
    </row>
    <row r="70" spans="1:8" ht="25.5" customHeight="1" thickBot="1" x14ac:dyDescent="0.25">
      <c r="A70" s="17" t="s">
        <v>92</v>
      </c>
      <c r="B70" s="146" t="s">
        <v>93</v>
      </c>
      <c r="C70" s="147"/>
      <c r="D70" s="16"/>
      <c r="E70" s="33" t="s">
        <v>40</v>
      </c>
      <c r="F70" s="201"/>
      <c r="G70" s="201"/>
      <c r="H70" s="202"/>
    </row>
    <row r="71" spans="1:8" ht="17.25" customHeight="1" thickTop="1" thickBot="1" x14ac:dyDescent="0.35">
      <c r="A71" s="35" t="s">
        <v>41</v>
      </c>
      <c r="B71" s="148"/>
      <c r="C71" s="149"/>
      <c r="D71" s="149"/>
      <c r="E71" s="149"/>
      <c r="F71" s="149"/>
      <c r="G71" s="149"/>
      <c r="H71" s="150"/>
    </row>
    <row r="72" spans="1:8" ht="15" customHeight="1" x14ac:dyDescent="0.3">
      <c r="A72" s="74" t="s">
        <v>76</v>
      </c>
      <c r="B72" s="151" t="s">
        <v>42</v>
      </c>
      <c r="C72" s="152"/>
      <c r="D72" s="152"/>
      <c r="E72" s="152"/>
      <c r="F72" s="159" t="s">
        <v>75</v>
      </c>
      <c r="G72" s="159"/>
      <c r="H72" s="160"/>
    </row>
    <row r="73" spans="1:8" x14ac:dyDescent="0.3">
      <c r="A73" s="75"/>
      <c r="B73" s="153" t="s">
        <v>94</v>
      </c>
      <c r="C73" s="154"/>
      <c r="D73" s="154"/>
      <c r="E73" s="154"/>
      <c r="F73" s="161"/>
      <c r="G73" s="161"/>
      <c r="H73" s="162"/>
    </row>
    <row r="74" spans="1:8" x14ac:dyDescent="0.3">
      <c r="A74" s="75"/>
      <c r="B74" s="153" t="s">
        <v>65</v>
      </c>
      <c r="C74" s="154"/>
      <c r="D74" s="154"/>
      <c r="E74" s="154"/>
      <c r="F74" s="161"/>
      <c r="G74" s="161"/>
      <c r="H74" s="162"/>
    </row>
    <row r="75" spans="1:8" x14ac:dyDescent="0.3">
      <c r="A75" s="75"/>
      <c r="B75" s="153" t="s">
        <v>43</v>
      </c>
      <c r="C75" s="154"/>
      <c r="D75" s="154"/>
      <c r="E75" s="154"/>
      <c r="F75" s="161"/>
      <c r="G75" s="161"/>
      <c r="H75" s="162"/>
    </row>
    <row r="76" spans="1:8" x14ac:dyDescent="0.3">
      <c r="A76" s="75"/>
      <c r="B76" s="153" t="s">
        <v>44</v>
      </c>
      <c r="C76" s="154"/>
      <c r="D76" s="154"/>
      <c r="E76" s="154"/>
      <c r="F76" s="161"/>
      <c r="G76" s="161"/>
      <c r="H76" s="162"/>
    </row>
    <row r="77" spans="1:8" ht="15" thickBot="1" x14ac:dyDescent="0.35">
      <c r="A77" s="75"/>
      <c r="B77" s="216" t="s">
        <v>33</v>
      </c>
      <c r="C77" s="217"/>
      <c r="D77" s="217"/>
      <c r="E77" s="217"/>
      <c r="F77" s="163">
        <f>SUM(F73:G76)</f>
        <v>0</v>
      </c>
      <c r="G77" s="163"/>
      <c r="H77" s="164"/>
    </row>
    <row r="78" spans="1:8" ht="24.75" customHeight="1" thickBot="1" x14ac:dyDescent="0.35">
      <c r="A78" s="18" t="s">
        <v>45</v>
      </c>
      <c r="B78" s="20" t="s">
        <v>47</v>
      </c>
      <c r="C78" s="16"/>
      <c r="D78" s="19" t="s">
        <v>46</v>
      </c>
      <c r="E78" s="16"/>
      <c r="F78" s="39" t="s">
        <v>101</v>
      </c>
      <c r="G78" s="16"/>
      <c r="H78" s="38"/>
    </row>
    <row r="79" spans="1:8" ht="33.75" customHeight="1" thickBot="1" x14ac:dyDescent="0.35">
      <c r="A79" s="21" t="s">
        <v>99</v>
      </c>
      <c r="B79" s="36" t="s">
        <v>20</v>
      </c>
      <c r="C79" s="37"/>
      <c r="D79" s="16" t="s">
        <v>19</v>
      </c>
      <c r="E79" s="240"/>
      <c r="F79" s="240"/>
      <c r="G79" s="240"/>
      <c r="H79" s="241"/>
    </row>
    <row r="80" spans="1:8" ht="18" customHeight="1" x14ac:dyDescent="0.3">
      <c r="A80" s="74" t="s">
        <v>48</v>
      </c>
      <c r="B80" s="242" t="s">
        <v>50</v>
      </c>
      <c r="C80" s="243"/>
      <c r="D80" s="224"/>
      <c r="E80" s="224"/>
      <c r="F80" s="12" t="s">
        <v>49</v>
      </c>
      <c r="G80" s="224"/>
      <c r="H80" s="233"/>
    </row>
    <row r="81" spans="1:8" x14ac:dyDescent="0.3">
      <c r="A81" s="75"/>
      <c r="B81" s="244" t="s">
        <v>51</v>
      </c>
      <c r="C81" s="245"/>
      <c r="D81" s="245"/>
      <c r="E81" s="245"/>
      <c r="F81" s="245"/>
      <c r="G81" s="245"/>
      <c r="H81" s="246"/>
    </row>
    <row r="82" spans="1:8" x14ac:dyDescent="0.3">
      <c r="A82" s="75"/>
      <c r="B82" s="9"/>
      <c r="C82" s="11"/>
      <c r="D82" s="11"/>
      <c r="E82" s="11"/>
      <c r="F82" s="11"/>
      <c r="G82" s="11"/>
      <c r="H82" s="10"/>
    </row>
    <row r="83" spans="1:8" ht="15" thickBot="1" x14ac:dyDescent="0.35">
      <c r="A83" s="193"/>
      <c r="B83" s="194" t="s">
        <v>52</v>
      </c>
      <c r="C83" s="195"/>
      <c r="D83" s="195"/>
      <c r="E83" s="222" t="s">
        <v>53</v>
      </c>
      <c r="F83" s="222"/>
      <c r="G83" s="222"/>
      <c r="H83" s="223"/>
    </row>
    <row r="84" spans="1:8" ht="54.75" customHeight="1" thickBot="1" x14ac:dyDescent="0.35">
      <c r="A84" s="21" t="s">
        <v>95</v>
      </c>
      <c r="B84" s="20" t="s">
        <v>54</v>
      </c>
      <c r="C84" s="16"/>
      <c r="D84" s="19" t="s">
        <v>55</v>
      </c>
      <c r="E84" s="16"/>
      <c r="F84" s="19" t="s">
        <v>56</v>
      </c>
      <c r="G84" s="234"/>
      <c r="H84" s="235"/>
    </row>
    <row r="85" spans="1:8" x14ac:dyDescent="0.2">
      <c r="A85" s="236" t="s">
        <v>57</v>
      </c>
      <c r="B85" s="22" t="s">
        <v>58</v>
      </c>
      <c r="C85" s="12"/>
      <c r="D85" s="12"/>
      <c r="E85" s="12"/>
      <c r="F85" s="12"/>
      <c r="G85" s="12"/>
      <c r="H85" s="14"/>
    </row>
    <row r="86" spans="1:8" ht="15" thickBot="1" x14ac:dyDescent="0.35">
      <c r="A86" s="219"/>
      <c r="B86" s="23"/>
      <c r="C86" s="13"/>
      <c r="D86" s="13" t="s">
        <v>59</v>
      </c>
      <c r="E86" s="220"/>
      <c r="F86" s="220"/>
      <c r="G86" s="220"/>
      <c r="H86" s="221"/>
    </row>
    <row r="87" spans="1:8" ht="143.25" customHeight="1" thickBot="1" x14ac:dyDescent="0.35">
      <c r="A87" s="17" t="s">
        <v>60</v>
      </c>
      <c r="B87" s="237"/>
      <c r="C87" s="238"/>
      <c r="D87" s="238"/>
      <c r="E87" s="238"/>
      <c r="F87" s="238"/>
      <c r="G87" s="238"/>
      <c r="H87" s="239"/>
    </row>
    <row r="88" spans="1:8" x14ac:dyDescent="0.3">
      <c r="A88" s="225" t="s">
        <v>61</v>
      </c>
      <c r="B88" s="225"/>
      <c r="C88" s="225"/>
      <c r="D88" s="225"/>
      <c r="E88" s="28" t="s">
        <v>62</v>
      </c>
      <c r="F88" s="224"/>
      <c r="G88" s="224"/>
      <c r="H88" s="224"/>
    </row>
    <row r="89" spans="1:8" x14ac:dyDescent="0.3">
      <c r="A89" s="225" t="s">
        <v>68</v>
      </c>
      <c r="B89" s="225"/>
      <c r="C89" s="225"/>
      <c r="D89" s="225"/>
      <c r="E89" s="225"/>
      <c r="F89" s="225"/>
      <c r="G89" s="225"/>
      <c r="H89" s="225"/>
    </row>
    <row r="90" spans="1:8" x14ac:dyDescent="0.3">
      <c r="A90" s="1" t="s">
        <v>14</v>
      </c>
      <c r="B90" s="97"/>
      <c r="C90" s="97"/>
      <c r="D90" s="11" t="s">
        <v>13</v>
      </c>
      <c r="E90" s="97"/>
      <c r="F90" s="97"/>
      <c r="G90" s="97"/>
      <c r="H90" s="97"/>
    </row>
    <row r="91" spans="1:8" x14ac:dyDescent="0.3">
      <c r="A91" s="2" t="s">
        <v>63</v>
      </c>
      <c r="B91" s="97"/>
      <c r="C91" s="97"/>
      <c r="D91" s="97"/>
      <c r="E91" s="97"/>
      <c r="F91" s="97"/>
      <c r="G91" s="97"/>
      <c r="H91" s="97"/>
    </row>
    <row r="92" spans="1:8" x14ac:dyDescent="0.3">
      <c r="A92" s="11" t="s">
        <v>98</v>
      </c>
      <c r="B92" s="226"/>
      <c r="C92" s="226"/>
      <c r="D92" s="226"/>
      <c r="E92" s="226"/>
      <c r="F92" s="226"/>
      <c r="G92" s="11"/>
      <c r="H92" s="11"/>
    </row>
    <row r="93" spans="1:8" ht="16.5" customHeight="1" x14ac:dyDescent="0.3">
      <c r="A93" s="11"/>
      <c r="B93" s="226"/>
      <c r="C93" s="226"/>
      <c r="D93" s="226"/>
      <c r="E93" s="226"/>
      <c r="F93" s="226"/>
      <c r="G93" s="11" t="s">
        <v>64</v>
      </c>
      <c r="H93" s="11"/>
    </row>
    <row r="122" spans="1:1" hidden="1" x14ac:dyDescent="0.3"/>
    <row r="123" spans="1:1" hidden="1" x14ac:dyDescent="0.3">
      <c r="A123" s="7" t="s">
        <v>109</v>
      </c>
    </row>
    <row r="124" spans="1:1" hidden="1" x14ac:dyDescent="0.3">
      <c r="A124" s="7" t="s">
        <v>110</v>
      </c>
    </row>
    <row r="125" spans="1:1" hidden="1" x14ac:dyDescent="0.3"/>
  </sheetData>
  <sheetProtection algorithmName="SHA-512" hashValue="ZIQHAtadfPjf4+egfX5NuOqNM6aTfmP4TrOY1WpurqwbNO5uVixl6fXuRJjId2LXafo9n/GgUwxZrvoyk80R0A==" saltValue="qALm7IG2cy3zbjCVcUBP+w==" spinCount="100000" sheet="1" objects="1" scenarios="1"/>
  <mergeCells count="172">
    <mergeCell ref="E86:H86"/>
    <mergeCell ref="E83:H83"/>
    <mergeCell ref="B52:E52"/>
    <mergeCell ref="C51:E51"/>
    <mergeCell ref="F88:H88"/>
    <mergeCell ref="A89:H89"/>
    <mergeCell ref="E90:H90"/>
    <mergeCell ref="B91:H91"/>
    <mergeCell ref="B92:F93"/>
    <mergeCell ref="G64:H64"/>
    <mergeCell ref="G65:H65"/>
    <mergeCell ref="G66:H66"/>
    <mergeCell ref="G67:H67"/>
    <mergeCell ref="G68:H68"/>
    <mergeCell ref="D80:E80"/>
    <mergeCell ref="G80:H80"/>
    <mergeCell ref="A88:D88"/>
    <mergeCell ref="B90:C90"/>
    <mergeCell ref="G84:H84"/>
    <mergeCell ref="A85:A86"/>
    <mergeCell ref="B87:H87"/>
    <mergeCell ref="E79:H79"/>
    <mergeCell ref="B80:C80"/>
    <mergeCell ref="B81:H81"/>
    <mergeCell ref="A80:A83"/>
    <mergeCell ref="B83:D83"/>
    <mergeCell ref="G60:H60"/>
    <mergeCell ref="B69:H69"/>
    <mergeCell ref="F70:H70"/>
    <mergeCell ref="G53:H53"/>
    <mergeCell ref="G54:H54"/>
    <mergeCell ref="G55:H55"/>
    <mergeCell ref="G56:H56"/>
    <mergeCell ref="G57:H57"/>
    <mergeCell ref="G58:H58"/>
    <mergeCell ref="G59:H59"/>
    <mergeCell ref="G61:H61"/>
    <mergeCell ref="G63:H63"/>
    <mergeCell ref="B61:D61"/>
    <mergeCell ref="B63:D63"/>
    <mergeCell ref="B64:D64"/>
    <mergeCell ref="G62:H62"/>
    <mergeCell ref="B53:C53"/>
    <mergeCell ref="B74:E74"/>
    <mergeCell ref="B75:E75"/>
    <mergeCell ref="B76:E76"/>
    <mergeCell ref="B77:E77"/>
    <mergeCell ref="A65:A68"/>
    <mergeCell ref="C3:H3"/>
    <mergeCell ref="B4:H4"/>
    <mergeCell ref="F7:H7"/>
    <mergeCell ref="C8:H8"/>
    <mergeCell ref="G21:H21"/>
    <mergeCell ref="G22:H22"/>
    <mergeCell ref="G23:H23"/>
    <mergeCell ref="B12:C12"/>
    <mergeCell ref="D12:E12"/>
    <mergeCell ref="C5:D5"/>
    <mergeCell ref="B18:G18"/>
    <mergeCell ref="G19:H19"/>
    <mergeCell ref="B13:F13"/>
    <mergeCell ref="G13:H13"/>
    <mergeCell ref="C6:D6"/>
    <mergeCell ref="D14:F14"/>
    <mergeCell ref="G14:H14"/>
    <mergeCell ref="C7:D7"/>
    <mergeCell ref="G50:H50"/>
    <mergeCell ref="G51:H51"/>
    <mergeCell ref="G52:H52"/>
    <mergeCell ref="B60:D60"/>
    <mergeCell ref="G49:H49"/>
    <mergeCell ref="A36:A53"/>
    <mergeCell ref="B70:C70"/>
    <mergeCell ref="B71:H71"/>
    <mergeCell ref="A72:A77"/>
    <mergeCell ref="B72:E72"/>
    <mergeCell ref="B73:E73"/>
    <mergeCell ref="B65:F65"/>
    <mergeCell ref="B66:F66"/>
    <mergeCell ref="B67:F67"/>
    <mergeCell ref="B68:F68"/>
    <mergeCell ref="F72:H72"/>
    <mergeCell ref="F73:H73"/>
    <mergeCell ref="F74:H74"/>
    <mergeCell ref="F75:H75"/>
    <mergeCell ref="F76:H76"/>
    <mergeCell ref="F77:H77"/>
    <mergeCell ref="A58:A64"/>
    <mergeCell ref="B57:C57"/>
    <mergeCell ref="E57:F57"/>
    <mergeCell ref="A54:A57"/>
    <mergeCell ref="B58:D58"/>
    <mergeCell ref="B59:D59"/>
    <mergeCell ref="B54:C54"/>
    <mergeCell ref="E54:F54"/>
    <mergeCell ref="B55:C55"/>
    <mergeCell ref="E55:F55"/>
    <mergeCell ref="B56:C56"/>
    <mergeCell ref="E56:F56"/>
    <mergeCell ref="G25:H25"/>
    <mergeCell ref="G26:H26"/>
    <mergeCell ref="G28:H28"/>
    <mergeCell ref="G29:H29"/>
    <mergeCell ref="G31:H31"/>
    <mergeCell ref="G32:H32"/>
    <mergeCell ref="G33:H33"/>
    <mergeCell ref="G34:H34"/>
    <mergeCell ref="G35:H35"/>
    <mergeCell ref="B30:H30"/>
    <mergeCell ref="B33:F33"/>
    <mergeCell ref="B38:E38"/>
    <mergeCell ref="B39:E39"/>
    <mergeCell ref="B41:E41"/>
    <mergeCell ref="B44:E44"/>
    <mergeCell ref="B45:E45"/>
    <mergeCell ref="B46:E46"/>
    <mergeCell ref="B25:F25"/>
    <mergeCell ref="B62:D62"/>
    <mergeCell ref="C50:E50"/>
    <mergeCell ref="B48:E48"/>
    <mergeCell ref="B42:E42"/>
    <mergeCell ref="B35:F35"/>
    <mergeCell ref="B34:F34"/>
    <mergeCell ref="B40:E40"/>
    <mergeCell ref="B1:F1"/>
    <mergeCell ref="A3:A4"/>
    <mergeCell ref="C2:H2"/>
    <mergeCell ref="B20:D20"/>
    <mergeCell ref="A12:A14"/>
    <mergeCell ref="B24:E24"/>
    <mergeCell ref="B32:F32"/>
    <mergeCell ref="A9:A11"/>
    <mergeCell ref="B21:E21"/>
    <mergeCell ref="B22:E22"/>
    <mergeCell ref="B23:E23"/>
    <mergeCell ref="C9:H9"/>
    <mergeCell ref="C10:H10"/>
    <mergeCell ref="E11:H11"/>
    <mergeCell ref="F5:H5"/>
    <mergeCell ref="G12:H12"/>
    <mergeCell ref="A20:A35"/>
    <mergeCell ref="B31:F31"/>
    <mergeCell ref="E6:H6"/>
    <mergeCell ref="B15:G15"/>
    <mergeCell ref="B16:G16"/>
    <mergeCell ref="B17:G17"/>
    <mergeCell ref="E20:H20"/>
    <mergeCell ref="G24:H24"/>
    <mergeCell ref="A5:A8"/>
    <mergeCell ref="B26:F26"/>
    <mergeCell ref="B27:F27"/>
    <mergeCell ref="B28:F28"/>
    <mergeCell ref="B29:F29"/>
    <mergeCell ref="G27:H27"/>
    <mergeCell ref="G48:H48"/>
    <mergeCell ref="B49:E49"/>
    <mergeCell ref="A15:A18"/>
    <mergeCell ref="B47:E47"/>
    <mergeCell ref="B36:D36"/>
    <mergeCell ref="E36:H36"/>
    <mergeCell ref="B43:H43"/>
    <mergeCell ref="G37:H37"/>
    <mergeCell ref="G38:H38"/>
    <mergeCell ref="G39:H39"/>
    <mergeCell ref="G40:H40"/>
    <mergeCell ref="G41:H41"/>
    <mergeCell ref="G42:H42"/>
    <mergeCell ref="G44:H44"/>
    <mergeCell ref="G45:H45"/>
    <mergeCell ref="G46:H46"/>
    <mergeCell ref="G47:H47"/>
    <mergeCell ref="B37:E37"/>
  </mergeCells>
  <conditionalFormatting sqref="B2:H5 B7:H11 B6:E6">
    <cfRule type="cellIs" dxfId="28" priority="31" operator="equal">
      <formula>ISBLANK(A2)</formula>
    </cfRule>
  </conditionalFormatting>
  <conditionalFormatting sqref="B12:H13 B14 G14:H14 D14">
    <cfRule type="cellIs" dxfId="27" priority="29" operator="equal">
      <formula>ISBLANK(XFD12)</formula>
    </cfRule>
    <cfRule type="cellIs" dxfId="26" priority="30" operator="equal">
      <formula>ISBLANK(B12)</formula>
    </cfRule>
  </conditionalFormatting>
  <conditionalFormatting sqref="G12:H13">
    <cfRule type="cellIs" dxfId="25" priority="25" operator="equal">
      <formula>ISBLANK(G12)</formula>
    </cfRule>
    <cfRule type="cellIs" dxfId="24" priority="26" operator="equal">
      <formula>ISBLANK(G12)</formula>
    </cfRule>
    <cfRule type="cellIs" dxfId="23" priority="28" operator="equal">
      <formula>ISBLANK(G12)</formula>
    </cfRule>
  </conditionalFormatting>
  <conditionalFormatting sqref="G12:H14">
    <cfRule type="containsBlanks" dxfId="22" priority="22">
      <formula>LEN(TRIM(G12))=0</formula>
    </cfRule>
    <cfRule type="cellIs" dxfId="21" priority="24" operator="equal">
      <formula>ISBLANK(G12)</formula>
    </cfRule>
    <cfRule type="cellIs" dxfId="20" priority="27" operator="equal">
      <formula>ISBLANK(G12)</formula>
    </cfRule>
  </conditionalFormatting>
  <conditionalFormatting sqref="E20:H20">
    <cfRule type="containsBlanks" dxfId="19" priority="21">
      <formula>LEN(TRIM(E20))=0</formula>
    </cfRule>
    <cfRule type="cellIs" dxfId="18" priority="23" operator="equal">
      <formula>ISBLANK(E20)</formula>
    </cfRule>
  </conditionalFormatting>
  <conditionalFormatting sqref="A90:H91 B71:H76 B55:H56 B57:G57 B58:H68">
    <cfRule type="containsBlanks" dxfId="17" priority="20">
      <formula>LEN(TRIM(A55))=0</formula>
    </cfRule>
  </conditionalFormatting>
  <conditionalFormatting sqref="F88:H88">
    <cfRule type="containsBlanks" dxfId="16" priority="19">
      <formula>LEN(TRIM(F88))=0</formula>
    </cfRule>
  </conditionalFormatting>
  <conditionalFormatting sqref="E86:H86">
    <cfRule type="containsBlanks" dxfId="15" priority="18">
      <formula>LEN(TRIM(E86))=0</formula>
    </cfRule>
  </conditionalFormatting>
  <conditionalFormatting sqref="B87:H87">
    <cfRule type="containsBlanks" dxfId="14" priority="17">
      <formula>LEN(TRIM(B87))=0</formula>
    </cfRule>
  </conditionalFormatting>
  <conditionalFormatting sqref="G84:H84">
    <cfRule type="containsBlanks" dxfId="13" priority="15">
      <formula>LEN(TRIM(G84))=0</formula>
    </cfRule>
    <cfRule type="containsBlanks" dxfId="12" priority="16">
      <formula>LEN(TRIM(G84))=0</formula>
    </cfRule>
  </conditionalFormatting>
  <conditionalFormatting sqref="C79:H79">
    <cfRule type="containsBlanks" dxfId="11" priority="14">
      <formula>LEN(TRIM(C79))=0</formula>
    </cfRule>
  </conditionalFormatting>
  <conditionalFormatting sqref="D80:H80">
    <cfRule type="containsBlanks" dxfId="10" priority="13">
      <formula>LEN(TRIM(D80))=0</formula>
    </cfRule>
  </conditionalFormatting>
  <conditionalFormatting sqref="F45:F52">
    <cfRule type="containsBlanks" dxfId="9" priority="10">
      <formula>LEN(TRIM(F45))=0</formula>
    </cfRule>
  </conditionalFormatting>
  <conditionalFormatting sqref="C50:E51">
    <cfRule type="containsBlanks" dxfId="8" priority="9">
      <formula>LEN(TRIM(C50))=0</formula>
    </cfRule>
  </conditionalFormatting>
  <conditionalFormatting sqref="B38:F41">
    <cfRule type="containsBlanks" dxfId="7" priority="8">
      <formula>LEN(TRIM(B38))=0</formula>
    </cfRule>
  </conditionalFormatting>
  <conditionalFormatting sqref="B32:H36">
    <cfRule type="containsBlanks" dxfId="6" priority="7">
      <formula>LEN(TRIM(B32))=0</formula>
    </cfRule>
  </conditionalFormatting>
  <conditionalFormatting sqref="B22:H29">
    <cfRule type="containsBlanks" dxfId="5" priority="6">
      <formula>LEN(TRIM(B22))=0</formula>
    </cfRule>
  </conditionalFormatting>
  <conditionalFormatting sqref="D53">
    <cfRule type="containsBlanks" dxfId="4" priority="32">
      <formula>LEN(TRIM(D53))=0</formula>
    </cfRule>
  </conditionalFormatting>
  <conditionalFormatting sqref="E19">
    <cfRule type="containsBlanks" dxfId="3" priority="4">
      <formula>LEN(TRIM(E19))=0</formula>
    </cfRule>
  </conditionalFormatting>
  <conditionalFormatting sqref="G19">
    <cfRule type="containsBlanks" dxfId="2" priority="3">
      <formula>LEN(TRIM(G19))=0</formula>
    </cfRule>
  </conditionalFormatting>
  <conditionalFormatting sqref="C19">
    <cfRule type="containsBlanks" dxfId="1" priority="2">
      <formula>LEN(TRIM(C19))=0</formula>
    </cfRule>
  </conditionalFormatting>
  <conditionalFormatting sqref="C14">
    <cfRule type="containsBlanks" dxfId="0" priority="1">
      <formula>LEN(TRIM(C14))=0</formula>
    </cfRule>
  </conditionalFormatting>
  <dataValidations xWindow="1503" yWindow="549" count="22">
    <dataValidation type="decimal" allowBlank="1" showInputMessage="1" showErrorMessage="1" errorTitle="%" error="Saisir entre 0 et 100" sqref="G22:H24 C14" xr:uid="{00000000-0002-0000-0000-000000000000}">
      <formula1>0</formula1>
      <formula2>1</formula2>
    </dataValidation>
    <dataValidation type="decimal" allowBlank="1" showErrorMessage="1" errorTitle="%" error="Saisir entre 0 et 100" sqref="G26:H29" xr:uid="{00000000-0002-0000-0000-000001000000}">
      <formula1>0</formula1>
      <formula2>1</formula2>
    </dataValidation>
    <dataValidation type="whole" operator="greaterThan" allowBlank="1" showInputMessage="1" showErrorMessage="1" error="Montant en €" sqref="F38:F41 E36:H36 E20:H20 F59:F64 G19" xr:uid="{00000000-0002-0000-0000-000002000000}">
      <formula1>0</formula1>
    </dataValidation>
    <dataValidation type="date" operator="greaterThan" allowBlank="1" showInputMessage="1" showErrorMessage="1" errorTitle="Date" error="Format xx/xx/2022" promptTitle="Date" prompt="Format xx/xx/2022" sqref="F88:H88" xr:uid="{00000000-0002-0000-0000-000003000000}">
      <formula1>44603</formula1>
    </dataValidation>
    <dataValidation type="whole" operator="greaterThanOrEqual" allowBlank="1" showInputMessage="1" showErrorMessage="1" error="Si oui, préciser le nombre, à minima 0" prompt="Préciser le nombre de postes créés" sqref="E86:H86" xr:uid="{00000000-0002-0000-0000-000004000000}">
      <formula1>0</formula1>
    </dataValidation>
    <dataValidation type="whole" operator="greaterThan" allowBlank="1" showErrorMessage="1" error="Saisir un montant en €" prompt="Saisir un montant en €" sqref="G84:H84" xr:uid="{00000000-0002-0000-0000-000005000000}">
      <formula1>0</formula1>
    </dataValidation>
    <dataValidation type="date" operator="greaterThan" allowBlank="1" showInputMessage="1" showErrorMessage="1" error="Format xx/xx/2023" prompt="Format xx/xx/2023" sqref="D80:E80" xr:uid="{00000000-0002-0000-0000-000006000000}">
      <formula1>44927</formula1>
    </dataValidation>
    <dataValidation type="whole" operator="greaterThanOrEqual" allowBlank="1" showInputMessage="1" showErrorMessage="1" sqref="F22:F24 C19" xr:uid="{00000000-0002-0000-0000-000008000000}">
      <formula1>0</formula1>
    </dataValidation>
    <dataValidation type="decimal" allowBlank="1" showInputMessage="1" showErrorMessage="1" error="Saisir entre 0 et 100" sqref="G59:H64 G32:H35" xr:uid="{00000000-0002-0000-0000-000009000000}">
      <formula1>0</formula1>
      <formula2>1</formula2>
    </dataValidation>
    <dataValidation type="decimal" operator="greaterThanOrEqual" allowBlank="1" showInputMessage="1" showErrorMessage="1" error="Montant en €" sqref="F45:F53 E19" xr:uid="{00000000-0002-0000-0000-00000A000000}">
      <formula1>0</formula1>
    </dataValidation>
    <dataValidation type="date" operator="greaterThan" allowBlank="1" showInputMessage="1" showErrorMessage="1" error="Format xx/xx/20xx" sqref="D55:D57" xr:uid="{00000000-0002-0000-0000-00000B000000}">
      <formula1>36526</formula1>
    </dataValidation>
    <dataValidation type="date" operator="greaterThanOrEqual" allowBlank="1" showInputMessage="1" showErrorMessage="1" error="Format xx/xx/20xx" sqref="G55:G57 H55:H56" xr:uid="{00000000-0002-0000-0000-00000C000000}">
      <formula1>36526</formula1>
    </dataValidation>
    <dataValidation operator="greaterThanOrEqual" allowBlank="1" showInputMessage="1" prompt="Préciser l'unité" sqref="E59:E64" xr:uid="{00000000-0002-0000-0000-00000E000000}"/>
    <dataValidation type="decimal" allowBlank="1" showInputMessage="1" showErrorMessage="1" error="Saisir en 0 et 100" sqref="G66:H68" xr:uid="{00000000-0002-0000-0000-00000F000000}">
      <formula1>0</formula1>
      <formula2>1</formula2>
    </dataValidation>
    <dataValidation type="textLength" operator="lessThan" showErrorMessage="1" error="Obligation de saisir un intitulé" prompt="Obligation de saisir un intitulé" sqref="B71:H71" xr:uid="{00000000-0002-0000-0000-000010000000}">
      <formula1>100</formula1>
    </dataValidation>
    <dataValidation type="date" operator="greaterThanOrEqual" allowBlank="1" showInputMessage="1" showErrorMessage="1" error="Format xx/xx/20xx" prompt="Format xx/xx/202x" sqref="G80:H80" xr:uid="{00000000-0002-0000-0000-000012000000}">
      <formula1>44927</formula1>
    </dataValidation>
    <dataValidation type="decimal" operator="greaterThanOrEqual" allowBlank="1" showInputMessage="1" showErrorMessage="1" error="Saisir le nombre d'ETP" sqref="G12:H12 D12:E12" xr:uid="{00000000-0002-0000-0000-000013000000}">
      <formula1>0</formula1>
    </dataValidation>
    <dataValidation type="decimal" operator="greaterThanOrEqual" allowBlank="1" showInputMessage="1" showErrorMessage="1" error="Saisir le nombre de contrats en cours" sqref="G13:H13" xr:uid="{00000000-0002-0000-0000-000014000000}">
      <formula1>0</formula1>
    </dataValidation>
    <dataValidation allowBlank="1" showErrorMessage="1" prompt="Si accompagnement par un consultant, joindre la lettre de mission signée  par l'entreprise." sqref="E6:H6" xr:uid="{0B3FD990-80D7-4F9F-9425-1EFF3B752831}"/>
    <dataValidation type="whole" operator="greaterThanOrEqual" allowBlank="1" showInputMessage="1" showErrorMessage="1" error="Montant prévisionnel en €" sqref="F73:H76" xr:uid="{00000000-0002-0000-0000-000011000000}">
      <formula1>0</formula1>
    </dataValidation>
    <dataValidation type="decimal" allowBlank="1" showInputMessage="1" showErrorMessage="1" error="Saisir un nombre entre 0 et 100" sqref="D53" xr:uid="{7FBC8640-8A2F-4C9F-A631-6294163EC35B}">
      <formula1>0</formula1>
      <formula2>1</formula2>
    </dataValidation>
    <dataValidation type="list" operator="greaterThanOrEqual" showInputMessage="1" showErrorMessage="1" error="Saisir le nombre de contrats en cours" sqref="G14:H14" xr:uid="{D88DFB76-93DC-46B3-BD03-7E905970C896}">
      <formula1>$A$123:$A$124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8" fitToHeight="0" orientation="portrait" r:id="rId1"/>
  <rowBreaks count="1" manualBreakCount="1">
    <brk id="5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640080</xdr:colOff>
                    <xdr:row>2</xdr:row>
                    <xdr:rowOff>160020</xdr:rowOff>
                  </from>
                  <to>
                    <xdr:col>5</xdr:col>
                    <xdr:colOff>76200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22860</xdr:colOff>
                    <xdr:row>13</xdr:row>
                    <xdr:rowOff>304800</xdr:rowOff>
                  </from>
                  <to>
                    <xdr:col>8</xdr:col>
                    <xdr:colOff>60960</xdr:colOff>
                    <xdr:row>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22860</xdr:colOff>
                    <xdr:row>14</xdr:row>
                    <xdr:rowOff>160020</xdr:rowOff>
                  </from>
                  <to>
                    <xdr:col>8</xdr:col>
                    <xdr:colOff>106680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22860</xdr:colOff>
                    <xdr:row>15</xdr:row>
                    <xdr:rowOff>152400</xdr:rowOff>
                  </from>
                  <to>
                    <xdr:col>8</xdr:col>
                    <xdr:colOff>106680</xdr:colOff>
                    <xdr:row>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22860</xdr:colOff>
                    <xdr:row>16</xdr:row>
                    <xdr:rowOff>152400</xdr:rowOff>
                  </from>
                  <to>
                    <xdr:col>8</xdr:col>
                    <xdr:colOff>106680</xdr:colOff>
                    <xdr:row>17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373380</xdr:colOff>
                    <xdr:row>68</xdr:row>
                    <xdr:rowOff>22860</xdr:rowOff>
                  </from>
                  <to>
                    <xdr:col>2</xdr:col>
                    <xdr:colOff>114300</xdr:colOff>
                    <xdr:row>68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</xdr:col>
                    <xdr:colOff>198120</xdr:colOff>
                    <xdr:row>68</xdr:row>
                    <xdr:rowOff>22860</xdr:rowOff>
                  </from>
                  <to>
                    <xdr:col>2</xdr:col>
                    <xdr:colOff>502920</xdr:colOff>
                    <xdr:row>68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</xdr:col>
                    <xdr:colOff>160020</xdr:colOff>
                    <xdr:row>68</xdr:row>
                    <xdr:rowOff>266700</xdr:rowOff>
                  </from>
                  <to>
                    <xdr:col>3</xdr:col>
                    <xdr:colOff>464820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160020</xdr:colOff>
                    <xdr:row>69</xdr:row>
                    <xdr:rowOff>121920</xdr:rowOff>
                  </from>
                  <to>
                    <xdr:col>3</xdr:col>
                    <xdr:colOff>464820</xdr:colOff>
                    <xdr:row>70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5</xdr:col>
                    <xdr:colOff>144780</xdr:colOff>
                    <xdr:row>68</xdr:row>
                    <xdr:rowOff>266700</xdr:rowOff>
                  </from>
                  <to>
                    <xdr:col>5</xdr:col>
                    <xdr:colOff>449580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5</xdr:col>
                    <xdr:colOff>144780</xdr:colOff>
                    <xdr:row>69</xdr:row>
                    <xdr:rowOff>121920</xdr:rowOff>
                  </from>
                  <to>
                    <xdr:col>5</xdr:col>
                    <xdr:colOff>449580</xdr:colOff>
                    <xdr:row>70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</xdr:col>
                    <xdr:colOff>38100</xdr:colOff>
                    <xdr:row>77</xdr:row>
                    <xdr:rowOff>60960</xdr:rowOff>
                  </from>
                  <to>
                    <xdr:col>2</xdr:col>
                    <xdr:colOff>342900</xdr:colOff>
                    <xdr:row>77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4</xdr:col>
                    <xdr:colOff>0</xdr:colOff>
                    <xdr:row>77</xdr:row>
                    <xdr:rowOff>45720</xdr:rowOff>
                  </from>
                  <to>
                    <xdr:col>4</xdr:col>
                    <xdr:colOff>304800</xdr:colOff>
                    <xdr:row>77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6</xdr:col>
                    <xdr:colOff>38100</xdr:colOff>
                    <xdr:row>77</xdr:row>
                    <xdr:rowOff>30480</xdr:rowOff>
                  </from>
                  <to>
                    <xdr:col>6</xdr:col>
                    <xdr:colOff>342900</xdr:colOff>
                    <xdr:row>77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</xdr:col>
                    <xdr:colOff>251460</xdr:colOff>
                    <xdr:row>80</xdr:row>
                    <xdr:rowOff>175260</xdr:rowOff>
                  </from>
                  <to>
                    <xdr:col>2</xdr:col>
                    <xdr:colOff>571500</xdr:colOff>
                    <xdr:row>82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3</xdr:col>
                    <xdr:colOff>99060</xdr:colOff>
                    <xdr:row>80</xdr:row>
                    <xdr:rowOff>175260</xdr:rowOff>
                  </from>
                  <to>
                    <xdr:col>3</xdr:col>
                    <xdr:colOff>419100</xdr:colOff>
                    <xdr:row>82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</xdr:col>
                    <xdr:colOff>83820</xdr:colOff>
                    <xdr:row>83</xdr:row>
                    <xdr:rowOff>228600</xdr:rowOff>
                  </from>
                  <to>
                    <xdr:col>2</xdr:col>
                    <xdr:colOff>388620</xdr:colOff>
                    <xdr:row>83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4</xdr:col>
                    <xdr:colOff>83820</xdr:colOff>
                    <xdr:row>83</xdr:row>
                    <xdr:rowOff>228600</xdr:rowOff>
                  </from>
                  <to>
                    <xdr:col>4</xdr:col>
                    <xdr:colOff>388620</xdr:colOff>
                    <xdr:row>83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1</xdr:col>
                    <xdr:colOff>251460</xdr:colOff>
                    <xdr:row>84</xdr:row>
                    <xdr:rowOff>175260</xdr:rowOff>
                  </from>
                  <to>
                    <xdr:col>1</xdr:col>
                    <xdr:colOff>571500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2</xdr:col>
                    <xdr:colOff>99060</xdr:colOff>
                    <xdr:row>84</xdr:row>
                    <xdr:rowOff>175260</xdr:rowOff>
                  </from>
                  <to>
                    <xdr:col>2</xdr:col>
                    <xdr:colOff>419100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6</xdr:col>
                    <xdr:colOff>327660</xdr:colOff>
                    <xdr:row>4</xdr:row>
                    <xdr:rowOff>190500</xdr:rowOff>
                  </from>
                  <to>
                    <xdr:col>6</xdr:col>
                    <xdr:colOff>556260</xdr:colOff>
                    <xdr:row>6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DP</vt:lpstr>
      <vt:lpstr>DP!Zone_d_impression</vt:lpstr>
    </vt:vector>
  </TitlesOfParts>
  <Company>Région Nouvelle-Aquitaine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Béatrice DRUGEON</dc:creator>
  <cp:lastModifiedBy>Carine LAHITTETE</cp:lastModifiedBy>
  <cp:lastPrinted>2023-12-08T15:56:02Z</cp:lastPrinted>
  <dcterms:created xsi:type="dcterms:W3CDTF">2021-10-20T15:25:55Z</dcterms:created>
  <dcterms:modified xsi:type="dcterms:W3CDTF">2024-04-29T12:07:30Z</dcterms:modified>
</cp:coreProperties>
</file>