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rrna01.crpc.fr\placido_pole_fe$\Operationnel\02_Innovation\Fonds_regional_innovation\5_FRIF 2020_21\1_CADRAGE\4_docs_types\1_demande_aide\2_budget_previsionnel\"/>
    </mc:Choice>
  </mc:AlternateContent>
  <bookViews>
    <workbookView xWindow="0" yWindow="0" windowWidth="23040" windowHeight="9195" activeTab="4"/>
  </bookViews>
  <sheets>
    <sheet name="RECETTES-FONC" sheetId="1" r:id="rId1"/>
    <sheet name="RECETTES-INVEST" sheetId="2" r:id="rId2"/>
    <sheet name="DEPENSES-FONC" sheetId="3" r:id="rId3"/>
    <sheet name="DEPENSES-INVEST" sheetId="4" r:id="rId4"/>
    <sheet name="RECAP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5" l="1"/>
  <c r="G19" i="5"/>
  <c r="I20" i="5" l="1"/>
  <c r="I21" i="5" s="1"/>
  <c r="I19" i="5"/>
  <c r="H20" i="5"/>
  <c r="H21" i="5" s="1"/>
  <c r="I14" i="5" l="1"/>
  <c r="H14" i="5"/>
  <c r="N14" i="5" s="1"/>
  <c r="G14" i="5"/>
  <c r="E14" i="5"/>
  <c r="D14" i="5"/>
  <c r="L14" i="5" s="1"/>
  <c r="C14" i="5"/>
  <c r="K14" i="5" s="1"/>
  <c r="M14" i="5" l="1"/>
  <c r="G20" i="5"/>
  <c r="D32" i="2"/>
  <c r="B32" i="2"/>
  <c r="D29" i="2"/>
  <c r="B29" i="2"/>
  <c r="D25" i="2"/>
  <c r="B25" i="2"/>
  <c r="D12" i="2"/>
  <c r="D8" i="2" s="1"/>
  <c r="B12" i="2"/>
  <c r="B8" i="2" s="1"/>
  <c r="J50" i="4"/>
  <c r="H50" i="4"/>
  <c r="J46" i="4"/>
  <c r="J42" i="4"/>
  <c r="J38" i="4"/>
  <c r="J34" i="4"/>
  <c r="J30" i="4"/>
  <c r="H46" i="4"/>
  <c r="H42" i="4"/>
  <c r="H38" i="4"/>
  <c r="H34" i="4"/>
  <c r="H30" i="4"/>
  <c r="J26" i="4"/>
  <c r="J22" i="4"/>
  <c r="J18" i="4"/>
  <c r="J14" i="4"/>
  <c r="J10" i="4"/>
  <c r="H26" i="4"/>
  <c r="H22" i="4"/>
  <c r="H18" i="4"/>
  <c r="H14" i="4"/>
  <c r="H10" i="4"/>
  <c r="F50" i="4"/>
  <c r="F46" i="4"/>
  <c r="F42" i="4"/>
  <c r="D50" i="4"/>
  <c r="D46" i="4"/>
  <c r="D42" i="4"/>
  <c r="F38" i="4"/>
  <c r="D38" i="4"/>
  <c r="F34" i="4"/>
  <c r="D34" i="4"/>
  <c r="F30" i="4"/>
  <c r="D30" i="4"/>
  <c r="F26" i="4"/>
  <c r="F22" i="4"/>
  <c r="D26" i="4"/>
  <c r="D22" i="4"/>
  <c r="F18" i="4"/>
  <c r="F14" i="4"/>
  <c r="F10" i="4"/>
  <c r="D18" i="4"/>
  <c r="D14" i="4"/>
  <c r="D10" i="4"/>
  <c r="D35" i="1"/>
  <c r="E32" i="1" s="1"/>
  <c r="C32" i="1"/>
  <c r="D32" i="1"/>
  <c r="D29" i="1"/>
  <c r="B35" i="1"/>
  <c r="B32" i="1"/>
  <c r="B29" i="1"/>
  <c r="E29" i="1"/>
  <c r="E25" i="1"/>
  <c r="D25" i="1"/>
  <c r="D8" i="1"/>
  <c r="B25" i="1"/>
  <c r="B8" i="1"/>
  <c r="D12" i="1"/>
  <c r="B12" i="1"/>
  <c r="F49" i="3"/>
  <c r="F45" i="3"/>
  <c r="F41" i="3"/>
  <c r="F37" i="3"/>
  <c r="F33" i="3"/>
  <c r="F29" i="3"/>
  <c r="F25" i="3"/>
  <c r="F21" i="3"/>
  <c r="F17" i="3"/>
  <c r="F13" i="3"/>
  <c r="F9" i="3"/>
  <c r="D49" i="3"/>
  <c r="D45" i="3"/>
  <c r="D41" i="3"/>
  <c r="D37" i="3"/>
  <c r="D33" i="3"/>
  <c r="D29" i="3"/>
  <c r="D25" i="3"/>
  <c r="I54" i="4"/>
  <c r="I55" i="4" s="1"/>
  <c r="I50" i="4"/>
  <c r="E50" i="4"/>
  <c r="I46" i="4"/>
  <c r="E46" i="4"/>
  <c r="I42" i="4"/>
  <c r="E42" i="4"/>
  <c r="I38" i="4"/>
  <c r="E38" i="4"/>
  <c r="I34" i="4"/>
  <c r="E34" i="4"/>
  <c r="I30" i="4"/>
  <c r="E30" i="4"/>
  <c r="I26" i="4"/>
  <c r="E26" i="4"/>
  <c r="I22" i="4"/>
  <c r="E22" i="4"/>
  <c r="I18" i="4"/>
  <c r="E18" i="4"/>
  <c r="I14" i="4"/>
  <c r="E14" i="4"/>
  <c r="I10" i="4"/>
  <c r="E10" i="4"/>
  <c r="E55" i="4" s="1"/>
  <c r="E54" i="4" s="1"/>
  <c r="G54" i="4"/>
  <c r="G55" i="4" s="1"/>
  <c r="G50" i="4"/>
  <c r="C50" i="4"/>
  <c r="G46" i="4"/>
  <c r="C46" i="4"/>
  <c r="G42" i="4"/>
  <c r="C42" i="4"/>
  <c r="G38" i="4"/>
  <c r="C38" i="4"/>
  <c r="G34" i="4"/>
  <c r="C34" i="4"/>
  <c r="G30" i="4"/>
  <c r="C30" i="4"/>
  <c r="G26" i="4"/>
  <c r="C26" i="4"/>
  <c r="G22" i="4"/>
  <c r="C22" i="4"/>
  <c r="G18" i="4"/>
  <c r="C18" i="4"/>
  <c r="G14" i="4"/>
  <c r="C14" i="4"/>
  <c r="G10" i="4"/>
  <c r="C10" i="4"/>
  <c r="E49" i="3"/>
  <c r="E45" i="3"/>
  <c r="E41" i="3"/>
  <c r="E37" i="3"/>
  <c r="E33" i="3"/>
  <c r="E29" i="3"/>
  <c r="E25" i="3"/>
  <c r="E21" i="3"/>
  <c r="E17" i="3"/>
  <c r="E13" i="3"/>
  <c r="E9" i="3"/>
  <c r="C49" i="3"/>
  <c r="C45" i="3"/>
  <c r="C41" i="3"/>
  <c r="C37" i="3"/>
  <c r="C33" i="3"/>
  <c r="C29" i="3"/>
  <c r="C25" i="3"/>
  <c r="C21" i="3"/>
  <c r="C17" i="3"/>
  <c r="C13" i="3"/>
  <c r="C9" i="3"/>
  <c r="G21" i="5" l="1"/>
  <c r="K20" i="5"/>
  <c r="K21" i="5" s="1"/>
  <c r="D35" i="2"/>
  <c r="E25" i="2"/>
  <c r="E29" i="2"/>
  <c r="E12" i="2"/>
  <c r="E32" i="2"/>
  <c r="E8" i="2"/>
  <c r="B35" i="2"/>
  <c r="C12" i="2" s="1"/>
  <c r="E12" i="1"/>
  <c r="E8" i="1"/>
  <c r="C25" i="1"/>
  <c r="C29" i="1"/>
  <c r="C8" i="1"/>
  <c r="C12" i="1"/>
  <c r="C55" i="4"/>
  <c r="C54" i="4" s="1"/>
  <c r="C54" i="3"/>
  <c r="C25" i="2" l="1"/>
  <c r="C8" i="2"/>
  <c r="C29" i="2"/>
  <c r="E35" i="2"/>
  <c r="C32" i="2"/>
  <c r="C53" i="3"/>
  <c r="D13" i="3"/>
  <c r="D17" i="3"/>
  <c r="D21" i="3"/>
  <c r="D9" i="3"/>
  <c r="C10" i="5" l="1"/>
  <c r="C9" i="5"/>
  <c r="E53" i="3"/>
  <c r="E54" i="3" s="1"/>
  <c r="E35" i="1" l="1"/>
</calcChain>
</file>

<file path=xl/sharedStrings.xml><?xml version="1.0" encoding="utf-8"?>
<sst xmlns="http://schemas.openxmlformats.org/spreadsheetml/2006/main" count="169" uniqueCount="75">
  <si>
    <t>Recettes prévisionnelles</t>
  </si>
  <si>
    <t>Recettes réelles</t>
  </si>
  <si>
    <t>NE PAS REMPLIR LES CASES GRISEES SVP</t>
  </si>
  <si>
    <t>FONCTIONNEMENT</t>
  </si>
  <si>
    <t>Montant prévisionnel</t>
  </si>
  <si>
    <t>en %</t>
  </si>
  <si>
    <t>Montant obtenu</t>
  </si>
  <si>
    <t>HT</t>
  </si>
  <si>
    <t>TTC</t>
  </si>
  <si>
    <t>TOTAL DES RECETTES</t>
  </si>
  <si>
    <t xml:space="preserve">Fait le </t>
  </si>
  <si>
    <t>à</t>
  </si>
  <si>
    <t>Identité, fonction et signature du Représentant Légal</t>
  </si>
  <si>
    <t>N° CONVENTION FONCTIONNEMENT</t>
  </si>
  <si>
    <t>Intitulé du projet</t>
  </si>
  <si>
    <t>Bénéficiaire de la subvention</t>
  </si>
  <si>
    <t>INVESTISSEMENT</t>
  </si>
  <si>
    <t>DEPENSES POUR LA REALISATION DU PROJET</t>
  </si>
  <si>
    <t>TYPE DE DEPENSES</t>
  </si>
  <si>
    <t>Prévisionnel</t>
  </si>
  <si>
    <t>Réalisé</t>
  </si>
  <si>
    <t>personnel technique (ingénierie de projet…) et pilote du projet</t>
  </si>
  <si>
    <t>personnel administratif</t>
  </si>
  <si>
    <t>personnel enseignant</t>
  </si>
  <si>
    <t>TOTAL FONCTIONNEMENT - hors personnel</t>
  </si>
  <si>
    <t>TOTAL FONCTIONNEMENT - global</t>
  </si>
  <si>
    <t>Achats divers / consommables</t>
  </si>
  <si>
    <t>Dates du</t>
  </si>
  <si>
    <t>au</t>
  </si>
  <si>
    <t>Bénéficiaire :</t>
  </si>
  <si>
    <t>Intitulé du projet :</t>
  </si>
  <si>
    <t>PREVISIONNEL</t>
  </si>
  <si>
    <t>REALISE</t>
  </si>
  <si>
    <t>Montant total prévisionnel</t>
  </si>
  <si>
    <t>Montant total réalisé</t>
  </si>
  <si>
    <t>Montant invest</t>
  </si>
  <si>
    <t>Montant fonctionnement</t>
  </si>
  <si>
    <t>NE PAS REMPLIR CETTE PAGE SVP</t>
  </si>
  <si>
    <t>N° mandats</t>
  </si>
  <si>
    <t>Dates</t>
  </si>
  <si>
    <t>Subvention Totale</t>
  </si>
  <si>
    <t>Avance</t>
  </si>
  <si>
    <t>Solde</t>
  </si>
  <si>
    <t>N° CONVENTION INVESTISSEMENT</t>
  </si>
  <si>
    <t>%</t>
  </si>
  <si>
    <t xml:space="preserve"> </t>
  </si>
  <si>
    <t>Dépenses</t>
  </si>
  <si>
    <t>Autres</t>
  </si>
  <si>
    <t>Dépenses de déplacement / frais de mission</t>
  </si>
  <si>
    <t>Dépenses liées aux participants</t>
  </si>
  <si>
    <t>Frais de commissaire aux comptes</t>
  </si>
  <si>
    <t>Prestations de services / sous-traitances</t>
  </si>
  <si>
    <t>Dépenses d'amortissements</t>
  </si>
  <si>
    <t>Contributions en nature</t>
  </si>
  <si>
    <t>Matériels / équipements</t>
  </si>
  <si>
    <t>(1) salaires bruts mensuels + charges patronales par personne</t>
  </si>
  <si>
    <t>(2) détailler les frais génraux : frais de structure, frais de communication, fournitures….</t>
  </si>
  <si>
    <t>Dépenses de personnel (1)</t>
  </si>
  <si>
    <t>Dépenses de fonctionnement (frais généraux, frais de structures) (2)</t>
  </si>
  <si>
    <t>Financements public (1)</t>
  </si>
  <si>
    <t xml:space="preserve">Fonds européens </t>
  </si>
  <si>
    <t>Europe</t>
  </si>
  <si>
    <t>Etat</t>
  </si>
  <si>
    <t>Département (précisez)</t>
  </si>
  <si>
    <t>Commune (précisez)</t>
  </si>
  <si>
    <t>EPCI (précisez)</t>
  </si>
  <si>
    <t>Apport en nature</t>
  </si>
  <si>
    <t xml:space="preserve">Financements privés </t>
  </si>
  <si>
    <t>Autofinancement</t>
  </si>
  <si>
    <t>Recettes</t>
  </si>
  <si>
    <t xml:space="preserve"> - FRIF</t>
  </si>
  <si>
    <t xml:space="preserve"> - Participation AGEFIPH</t>
  </si>
  <si>
    <t>Région Nouvelle-Aquitaine :</t>
  </si>
  <si>
    <t>(1) à énumérer : ministères, nom des collectivités et établissements publics dont organismes consulaires…(attention au taux plafond selon les régimes d’aide)</t>
  </si>
  <si>
    <t>Attention : compléter HT si assujetti TVA / TTC si non assujetti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</si>
</sst>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dd/mm/yy;@"/>
    <numFmt numFmtId="166" formatCode="#,##0.00\ _€"/>
  </numFmts>
  <fonts count="23" x14ac:knownFonts="1">
    <font>
      <sz val="11"/>
      <color theme="1"/>
      <name val="Calibri"/>
      <family val="2"/>
      <scheme val="minor"/>
    </font>
    <font>
      <b/>
      <i/>
      <sz val="11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rgb="FFFF0000"/>
      <name val="Verdana"/>
      <family val="2"/>
    </font>
    <font>
      <b/>
      <i/>
      <sz val="9"/>
      <name val="Verdana"/>
      <family val="2"/>
    </font>
    <font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i/>
      <sz val="11"/>
      <name val="Verdana"/>
      <family val="2"/>
    </font>
    <font>
      <b/>
      <sz val="11"/>
      <color theme="1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>
        <bgColor indexed="2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248">
    <xf numFmtId="0" fontId="0" fillId="0" borderId="0" xfId="0"/>
    <xf numFmtId="0" fontId="1" fillId="0" borderId="0" xfId="0" applyFont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4" fillId="0" borderId="0" xfId="0" applyFont="1"/>
    <xf numFmtId="0" fontId="2" fillId="0" borderId="11" xfId="0" applyFont="1" applyBorder="1" applyAlignment="1">
      <alignment vertical="center" wrapText="1"/>
    </xf>
    <xf numFmtId="0" fontId="5" fillId="0" borderId="0" xfId="0" applyFont="1"/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8" fillId="0" borderId="0" xfId="0" applyFont="1"/>
    <xf numFmtId="0" fontId="8" fillId="0" borderId="11" xfId="0" applyFont="1" applyBorder="1"/>
    <xf numFmtId="0" fontId="2" fillId="0" borderId="0" xfId="0" applyFont="1" applyBorder="1" applyAlignment="1">
      <alignment vertical="center" wrapText="1"/>
    </xf>
    <xf numFmtId="0" fontId="8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0" fillId="5" borderId="24" xfId="0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justify" vertical="center" wrapText="1"/>
    </xf>
    <xf numFmtId="164" fontId="10" fillId="11" borderId="11" xfId="0" applyNumberFormat="1" applyFont="1" applyFill="1" applyBorder="1" applyAlignment="1">
      <alignment vertical="center" wrapText="1"/>
    </xf>
    <xf numFmtId="164" fontId="10" fillId="4" borderId="11" xfId="0" applyNumberFormat="1" applyFont="1" applyFill="1" applyBorder="1" applyAlignment="1">
      <alignment vertical="center" wrapText="1"/>
    </xf>
    <xf numFmtId="164" fontId="10" fillId="4" borderId="11" xfId="0" applyNumberFormat="1" applyFont="1" applyFill="1" applyBorder="1" applyAlignment="1">
      <alignment vertical="center"/>
    </xf>
    <xf numFmtId="0" fontId="14" fillId="13" borderId="0" xfId="0" applyFont="1" applyFill="1" applyBorder="1" applyAlignment="1"/>
    <xf numFmtId="164" fontId="11" fillId="13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/>
    </xf>
    <xf numFmtId="0" fontId="10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64" fontId="9" fillId="11" borderId="11" xfId="0" applyNumberFormat="1" applyFont="1" applyFill="1" applyBorder="1" applyAlignment="1"/>
    <xf numFmtId="0" fontId="9" fillId="5" borderId="16" xfId="0" applyFont="1" applyFill="1" applyBorder="1" applyAlignment="1">
      <alignment horizontal="center" vertical="center"/>
    </xf>
    <xf numFmtId="165" fontId="9" fillId="5" borderId="16" xfId="0" applyNumberFormat="1" applyFont="1" applyFill="1" applyBorder="1" applyAlignment="1">
      <alignment horizontal="center" vertical="center"/>
    </xf>
    <xf numFmtId="49" fontId="15" fillId="5" borderId="11" xfId="0" applyNumberFormat="1" applyFont="1" applyFill="1" applyBorder="1" applyAlignment="1">
      <alignment horizontal="center" vertical="center"/>
    </xf>
    <xf numFmtId="165" fontId="15" fillId="5" borderId="11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165" fontId="9" fillId="5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3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6" fillId="14" borderId="2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64" fontId="17" fillId="6" borderId="11" xfId="0" applyNumberFormat="1" applyFont="1" applyFill="1" applyBorder="1" applyAlignment="1">
      <alignment horizontal="center" vertical="center" wrapText="1"/>
    </xf>
    <xf numFmtId="9" fontId="17" fillId="6" borderId="11" xfId="1" applyFont="1" applyFill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0" fontId="6" fillId="0" borderId="11" xfId="0" applyNumberFormat="1" applyFont="1" applyFill="1" applyBorder="1" applyAlignment="1">
      <alignment horizontal="center" vertical="center"/>
    </xf>
    <xf numFmtId="10" fontId="7" fillId="14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0" fontId="2" fillId="14" borderId="18" xfId="0" applyNumberFormat="1" applyFont="1" applyFill="1" applyBorder="1" applyAlignment="1">
      <alignment horizontal="center" vertical="center"/>
    </xf>
    <xf numFmtId="164" fontId="6" fillId="14" borderId="26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3" fillId="10" borderId="11" xfId="0" applyFont="1" applyFill="1" applyBorder="1" applyAlignment="1">
      <alignment horizontal="center" vertical="center" wrapText="1"/>
    </xf>
    <xf numFmtId="164" fontId="17" fillId="13" borderId="11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20" fillId="6" borderId="14" xfId="0" applyFont="1" applyFill="1" applyBorder="1" applyAlignment="1">
      <alignment horizontal="left" vertical="center"/>
    </xf>
    <xf numFmtId="0" fontId="20" fillId="6" borderId="13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10" fontId="5" fillId="0" borderId="11" xfId="0" applyNumberFormat="1" applyFont="1" applyFill="1" applyBorder="1" applyAlignment="1">
      <alignment horizontal="left" vertical="center"/>
    </xf>
    <xf numFmtId="10" fontId="5" fillId="0" borderId="15" xfId="0" applyNumberFormat="1" applyFont="1" applyFill="1" applyBorder="1" applyAlignment="1">
      <alignment horizontal="left" vertical="center"/>
    </xf>
    <xf numFmtId="10" fontId="5" fillId="6" borderId="11" xfId="0" applyNumberFormat="1" applyFont="1" applyFill="1" applyBorder="1" applyAlignment="1">
      <alignment horizontal="left" vertical="center"/>
    </xf>
    <xf numFmtId="10" fontId="6" fillId="6" borderId="11" xfId="0" applyNumberFormat="1" applyFont="1" applyFill="1" applyBorder="1" applyAlignment="1">
      <alignment horizontal="center" vertical="center"/>
    </xf>
    <xf numFmtId="10" fontId="2" fillId="6" borderId="11" xfId="0" applyNumberFormat="1" applyFont="1" applyFill="1" applyBorder="1" applyAlignment="1">
      <alignment horizontal="left" vertical="center"/>
    </xf>
    <xf numFmtId="10" fontId="2" fillId="0" borderId="11" xfId="0" applyNumberFormat="1" applyFont="1" applyFill="1" applyBorder="1" applyAlignment="1">
      <alignment horizontal="left" vertical="center"/>
    </xf>
    <xf numFmtId="0" fontId="2" fillId="6" borderId="3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66" fontId="2" fillId="0" borderId="11" xfId="0" applyNumberFormat="1" applyFont="1" applyFill="1" applyBorder="1" applyAlignment="1">
      <alignment vertical="center" wrapText="1"/>
    </xf>
    <xf numFmtId="166" fontId="6" fillId="0" borderId="11" xfId="0" applyNumberFormat="1" applyFont="1" applyFill="1" applyBorder="1" applyAlignment="1">
      <alignment horizontal="center" vertical="center"/>
    </xf>
    <xf numFmtId="166" fontId="6" fillId="6" borderId="11" xfId="0" applyNumberFormat="1" applyFont="1" applyFill="1" applyBorder="1" applyAlignment="1">
      <alignment horizontal="center" vertical="center"/>
    </xf>
    <xf numFmtId="166" fontId="7" fillId="2" borderId="7" xfId="0" applyNumberFormat="1" applyFont="1" applyFill="1" applyBorder="1" applyAlignment="1">
      <alignment horizontal="center" vertical="center"/>
    </xf>
    <xf numFmtId="166" fontId="6" fillId="6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6" fontId="6" fillId="6" borderId="3" xfId="0" applyNumberFormat="1" applyFont="1" applyFill="1" applyBorder="1" applyAlignment="1">
      <alignment horizontal="center"/>
    </xf>
    <xf numFmtId="166" fontId="7" fillId="14" borderId="7" xfId="0" applyNumberFormat="1" applyFont="1" applyFill="1" applyBorder="1" applyAlignment="1">
      <alignment horizontal="center" vertical="center"/>
    </xf>
    <xf numFmtId="10" fontId="21" fillId="0" borderId="17" xfId="0" applyNumberFormat="1" applyFont="1" applyFill="1" applyBorder="1" applyAlignment="1">
      <alignment horizontal="left" vertical="center"/>
    </xf>
    <xf numFmtId="10" fontId="21" fillId="0" borderId="16" xfId="0" applyNumberFormat="1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center" vertical="center" wrapText="1"/>
    </xf>
    <xf numFmtId="164" fontId="17" fillId="12" borderId="11" xfId="0" applyNumberFormat="1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horizontal="left" vertical="center"/>
    </xf>
    <xf numFmtId="0" fontId="20" fillId="12" borderId="13" xfId="0" applyFont="1" applyFill="1" applyBorder="1" applyAlignment="1">
      <alignment horizontal="left" vertical="center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vertical="center" wrapText="1"/>
    </xf>
    <xf numFmtId="4" fontId="17" fillId="12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12" borderId="30" xfId="0" applyFont="1" applyFill="1" applyBorder="1" applyAlignment="1">
      <alignment vertical="center" wrapText="1"/>
    </xf>
    <xf numFmtId="166" fontId="6" fillId="12" borderId="3" xfId="0" applyNumberFormat="1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166" fontId="6" fillId="12" borderId="3" xfId="0" applyNumberFormat="1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10" fontId="2" fillId="12" borderId="11" xfId="0" applyNumberFormat="1" applyFont="1" applyFill="1" applyBorder="1" applyAlignment="1">
      <alignment horizontal="left" vertical="center"/>
    </xf>
    <xf numFmtId="166" fontId="6" fillId="12" borderId="11" xfId="0" applyNumberFormat="1" applyFont="1" applyFill="1" applyBorder="1" applyAlignment="1">
      <alignment horizontal="center" vertical="center"/>
    </xf>
    <xf numFmtId="10" fontId="6" fillId="12" borderId="11" xfId="0" applyNumberFormat="1" applyFont="1" applyFill="1" applyBorder="1" applyAlignment="1">
      <alignment horizontal="center" vertical="center"/>
    </xf>
    <xf numFmtId="10" fontId="5" fillId="12" borderId="11" xfId="0" applyNumberFormat="1" applyFont="1" applyFill="1" applyBorder="1" applyAlignment="1">
      <alignment horizontal="left" vertical="center"/>
    </xf>
    <xf numFmtId="0" fontId="7" fillId="8" borderId="6" xfId="0" applyFont="1" applyFill="1" applyBorder="1" applyAlignment="1">
      <alignment horizontal="right" vertical="center" wrapText="1"/>
    </xf>
    <xf numFmtId="166" fontId="7" fillId="8" borderId="7" xfId="0" applyNumberFormat="1" applyFont="1" applyFill="1" applyBorder="1" applyAlignment="1">
      <alignment horizontal="center" vertical="center"/>
    </xf>
    <xf numFmtId="10" fontId="7" fillId="8" borderId="7" xfId="0" applyNumberFormat="1" applyFont="1" applyFill="1" applyBorder="1" applyAlignment="1">
      <alignment horizontal="center" vertical="center"/>
    </xf>
    <xf numFmtId="10" fontId="2" fillId="8" borderId="1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14" fillId="0" borderId="0" xfId="0" applyFont="1" applyFill="1" applyBorder="1" applyAlignment="1"/>
    <xf numFmtId="0" fontId="22" fillId="13" borderId="0" xfId="0" applyFont="1" applyFill="1" applyAlignment="1">
      <alignment vertical="center"/>
    </xf>
    <xf numFmtId="0" fontId="8" fillId="13" borderId="0" xfId="0" applyFont="1" applyFill="1"/>
    <xf numFmtId="0" fontId="8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13" borderId="12" xfId="0" applyFont="1" applyFill="1" applyBorder="1" applyAlignment="1">
      <alignment horizontal="center" vertical="center" wrapText="1"/>
    </xf>
    <xf numFmtId="0" fontId="17" fillId="13" borderId="14" xfId="0" applyFont="1" applyFill="1" applyBorder="1" applyAlignment="1">
      <alignment horizontal="center" vertical="center" wrapText="1"/>
    </xf>
    <xf numFmtId="0" fontId="17" fillId="13" borderId="13" xfId="0" applyFont="1" applyFill="1" applyBorder="1" applyAlignment="1">
      <alignment horizontal="center" vertical="center" wrapText="1"/>
    </xf>
    <xf numFmtId="0" fontId="17" fillId="13" borderId="10" xfId="0" applyFont="1" applyFill="1" applyBorder="1" applyAlignment="1">
      <alignment horizontal="center" vertical="center"/>
    </xf>
    <xf numFmtId="0" fontId="17" fillId="13" borderId="21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0" fontId="17" fillId="13" borderId="23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0" fontId="17" fillId="13" borderId="14" xfId="0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left" vertical="center"/>
    </xf>
    <xf numFmtId="0" fontId="20" fillId="6" borderId="13" xfId="0" applyFont="1" applyFill="1" applyBorder="1" applyAlignment="1">
      <alignment horizontal="left" vertical="center"/>
    </xf>
    <xf numFmtId="0" fontId="20" fillId="6" borderId="14" xfId="0" applyFont="1" applyFill="1" applyBorder="1" applyAlignment="1">
      <alignment horizontal="left" vertical="center" wrapText="1"/>
    </xf>
    <xf numFmtId="0" fontId="20" fillId="6" borderId="13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9" fontId="17" fillId="13" borderId="11" xfId="0" applyNumberFormat="1" applyFont="1" applyFill="1" applyBorder="1" applyAlignment="1">
      <alignment horizontal="left" vertical="center" wrapText="1"/>
    </xf>
    <xf numFmtId="0" fontId="16" fillId="13" borderId="11" xfId="0" applyFont="1" applyFill="1" applyBorder="1" applyAlignment="1">
      <alignment horizontal="left" vertical="center"/>
    </xf>
    <xf numFmtId="164" fontId="6" fillId="14" borderId="27" xfId="0" applyNumberFormat="1" applyFont="1" applyFill="1" applyBorder="1" applyAlignment="1">
      <alignment horizontal="center" vertical="center"/>
    </xf>
    <xf numFmtId="164" fontId="6" fillId="14" borderId="2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0" fillId="12" borderId="14" xfId="0" applyFont="1" applyFill="1" applyBorder="1" applyAlignment="1">
      <alignment horizontal="left" vertical="center"/>
    </xf>
    <xf numFmtId="0" fontId="20" fillId="12" borderId="13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left" vertical="center" wrapText="1"/>
    </xf>
    <xf numFmtId="0" fontId="20" fillId="12" borderId="13" xfId="0" applyFont="1" applyFill="1" applyBorder="1" applyAlignment="1">
      <alignment horizontal="left" vertical="center" wrapText="1"/>
    </xf>
    <xf numFmtId="49" fontId="17" fillId="12" borderId="11" xfId="0" applyNumberFormat="1" applyFont="1" applyFill="1" applyBorder="1" applyAlignment="1">
      <alignment horizontal="left" vertical="center" wrapText="1"/>
    </xf>
    <xf numFmtId="0" fontId="16" fillId="12" borderId="11" xfId="0" applyFont="1" applyFill="1" applyBorder="1" applyAlignment="1">
      <alignment horizontal="left" vertical="center"/>
    </xf>
    <xf numFmtId="164" fontId="6" fillId="14" borderId="29" xfId="0" applyNumberFormat="1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164" fontId="9" fillId="12" borderId="12" xfId="0" applyNumberFormat="1" applyFont="1" applyFill="1" applyBorder="1" applyAlignment="1">
      <alignment horizontal="center"/>
    </xf>
    <xf numFmtId="164" fontId="9" fillId="12" borderId="13" xfId="0" applyNumberFormat="1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164" fontId="10" fillId="12" borderId="12" xfId="0" applyNumberFormat="1" applyFont="1" applyFill="1" applyBorder="1" applyAlignment="1">
      <alignment horizontal="center" vertical="center" wrapText="1"/>
    </xf>
    <xf numFmtId="164" fontId="10" fillId="12" borderId="13" xfId="0" applyNumberFormat="1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1" fontId="6" fillId="9" borderId="12" xfId="0" applyNumberFormat="1" applyFont="1" applyFill="1" applyBorder="1" applyAlignment="1">
      <alignment horizontal="center" vertical="center" wrapText="1"/>
    </xf>
    <xf numFmtId="1" fontId="6" fillId="9" borderId="14" xfId="0" applyNumberFormat="1" applyFont="1" applyFill="1" applyBorder="1" applyAlignment="1">
      <alignment horizontal="center" vertical="center" wrapText="1"/>
    </xf>
    <xf numFmtId="1" fontId="6" fillId="9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21" xfId="0" applyFont="1" applyBorder="1" applyAlignment="1">
      <alignment horizontal="right"/>
    </xf>
    <xf numFmtId="3" fontId="9" fillId="5" borderId="10" xfId="0" applyNumberFormat="1" applyFont="1" applyFill="1" applyBorder="1" applyAlignment="1">
      <alignment horizontal="center" wrapText="1"/>
    </xf>
    <xf numFmtId="3" fontId="9" fillId="5" borderId="0" xfId="0" applyNumberFormat="1" applyFont="1" applyFill="1" applyBorder="1" applyAlignment="1">
      <alignment horizont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1" fontId="13" fillId="5" borderId="10" xfId="0" applyNumberFormat="1" applyFont="1" applyFill="1" applyBorder="1" applyAlignment="1">
      <alignment horizontal="center" vertical="center"/>
    </xf>
    <xf numFmtId="1" fontId="13" fillId="5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4</xdr:row>
      <xdr:rowOff>104775</xdr:rowOff>
    </xdr:from>
    <xdr:ext cx="184731" cy="264560"/>
    <xdr:sp macro="" textlink="">
      <xdr:nvSpPr>
        <xdr:cNvPr id="2" name="ZoneTexte 1"/>
        <xdr:cNvSpPr txBox="1"/>
      </xdr:nvSpPr>
      <xdr:spPr>
        <a:xfrm>
          <a:off x="952500" y="7600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527124</xdr:colOff>
      <xdr:row>3</xdr:row>
      <xdr:rowOff>121920</xdr:rowOff>
    </xdr:to>
    <xdr:sp macro="" textlink="">
      <xdr:nvSpPr>
        <xdr:cNvPr id="3" name="Texte 1"/>
        <xdr:cNvSpPr>
          <a:spLocks noChangeArrowheads="1"/>
        </xdr:cNvSpPr>
      </xdr:nvSpPr>
      <xdr:spPr bwMode="auto">
        <a:xfrm>
          <a:off x="0" y="0"/>
          <a:ext cx="4634304" cy="647700"/>
        </a:xfrm>
        <a:prstGeom prst="roundRect">
          <a:avLst>
            <a:gd name="adj" fmla="val 16329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0" anchor="ctr" upright="1"/>
        <a:lstStyle/>
        <a:p>
          <a:pPr algn="ctr" rtl="0"/>
          <a:r>
            <a:rPr lang="fr-FR" sz="12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REGION NOUVELLE-AQUITAINE </a:t>
          </a:r>
          <a:endParaRPr lang="fr-FR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 rtl="0"/>
          <a:r>
            <a:rPr lang="fr-FR" sz="10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Fonds régional pour l'innovation dans la formation</a:t>
          </a:r>
          <a:endParaRPr lang="fr-FR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2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Budget Prévisionnel</a:t>
          </a:r>
          <a:r>
            <a:rPr lang="fr-FR" sz="12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fr-FR" sz="12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RECETTES FONCTIONNEMENT</a:t>
          </a:r>
          <a:endParaRPr lang="fr-FR" sz="1200" b="0" i="0" u="none" strike="noStrike" baseline="0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2457450</xdr:colOff>
      <xdr:row>4</xdr:row>
      <xdr:rowOff>95250</xdr:rowOff>
    </xdr:to>
    <xdr:sp macro="" textlink="">
      <xdr:nvSpPr>
        <xdr:cNvPr id="3" name="Texte 1"/>
        <xdr:cNvSpPr>
          <a:spLocks noChangeArrowheads="1"/>
        </xdr:cNvSpPr>
      </xdr:nvSpPr>
      <xdr:spPr bwMode="auto">
        <a:xfrm>
          <a:off x="0" y="0"/>
          <a:ext cx="2457450" cy="1095375"/>
        </a:xfrm>
        <a:prstGeom prst="roundRect">
          <a:avLst>
            <a:gd name="adj" fmla="val 16329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0" anchor="ctr" upright="1"/>
        <a:lstStyle/>
        <a:p>
          <a:pPr algn="ctr" rtl="0"/>
          <a:r>
            <a:rPr lang="fr-FR" sz="12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REGION NOUVELLE-AQUITAINE </a:t>
          </a:r>
          <a:endParaRPr lang="fr-FR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 rtl="0"/>
          <a:r>
            <a:rPr lang="fr-FR" sz="10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Fonds régional pour l'innovation dans la formation </a:t>
          </a:r>
          <a:endParaRPr lang="fr-FR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2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Budget Prévisionnel</a:t>
          </a:r>
          <a:r>
            <a:rPr lang="fr-FR" sz="12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fr-FR" sz="12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RECETTES INVESTISSEMENT</a:t>
          </a:r>
          <a:endParaRPr lang="fr-FR" sz="1200" b="0" i="0" u="none" strike="noStrike" baseline="0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952500</xdr:colOff>
      <xdr:row>4</xdr:row>
      <xdr:rowOff>104775</xdr:rowOff>
    </xdr:from>
    <xdr:ext cx="184731" cy="264560"/>
    <xdr:sp macro="" textlink="">
      <xdr:nvSpPr>
        <xdr:cNvPr id="4" name="ZoneTexte 3"/>
        <xdr:cNvSpPr txBox="1"/>
      </xdr:nvSpPr>
      <xdr:spPr>
        <a:xfrm>
          <a:off x="952500" y="1202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434340</xdr:colOff>
      <xdr:row>3</xdr:row>
      <xdr:rowOff>480060</xdr:rowOff>
    </xdr:to>
    <xdr:sp macro="" textlink="">
      <xdr:nvSpPr>
        <xdr:cNvPr id="2" name="Texte 1"/>
        <xdr:cNvSpPr>
          <a:spLocks noChangeArrowheads="1"/>
        </xdr:cNvSpPr>
      </xdr:nvSpPr>
      <xdr:spPr bwMode="auto">
        <a:xfrm>
          <a:off x="0" y="0"/>
          <a:ext cx="2956560" cy="1005840"/>
        </a:xfrm>
        <a:prstGeom prst="roundRect">
          <a:avLst>
            <a:gd name="adj" fmla="val 16329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0" anchor="ctr" upright="1"/>
        <a:lstStyle/>
        <a:p>
          <a:pPr algn="ctr" rtl="0"/>
          <a:r>
            <a:rPr lang="fr-FR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REGION NOUVELLE-AQUITAINE</a:t>
          </a:r>
          <a:r>
            <a:rPr lang="fr-FR" sz="12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endParaRPr lang="fr-FR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 rtl="0"/>
          <a:r>
            <a:rPr lang="fr-FR" sz="9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Fonds régional pour l'innovation dans la formation</a:t>
          </a:r>
          <a:endParaRPr lang="fr-FR" sz="9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Budget Prévisionnel</a:t>
          </a:r>
          <a:r>
            <a:rPr lang="fr-FR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fr-FR" sz="11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DEPENSES de fonctionnement</a:t>
          </a:r>
          <a:endParaRPr lang="fr-FR" sz="1100" b="0" i="0" u="none" strike="noStrike" baseline="0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1417320</xdr:colOff>
      <xdr:row>3</xdr:row>
      <xdr:rowOff>701040</xdr:rowOff>
    </xdr:to>
    <xdr:sp macro="" textlink="">
      <xdr:nvSpPr>
        <xdr:cNvPr id="4" name="Texte 1"/>
        <xdr:cNvSpPr>
          <a:spLocks noChangeArrowheads="1"/>
        </xdr:cNvSpPr>
      </xdr:nvSpPr>
      <xdr:spPr bwMode="auto">
        <a:xfrm>
          <a:off x="0" y="1"/>
          <a:ext cx="2209800" cy="1226819"/>
        </a:xfrm>
        <a:prstGeom prst="roundRect">
          <a:avLst>
            <a:gd name="adj" fmla="val 16329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0" anchor="ctr" upright="1"/>
        <a:lstStyle/>
        <a:p>
          <a:pPr algn="ctr" rtl="0"/>
          <a:r>
            <a:rPr lang="fr-FR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REGION NOUVELLE-AQUITAINE</a:t>
          </a:r>
          <a:r>
            <a:rPr lang="fr-FR" sz="12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endParaRPr lang="fr-FR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 rtl="0"/>
          <a:r>
            <a:rPr lang="fr-FR" sz="9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Fonds régional pour l'innovation dans la formation</a:t>
          </a:r>
          <a:endParaRPr lang="fr-FR" sz="9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Budget Prévisionnel</a:t>
          </a:r>
          <a:r>
            <a:rPr lang="fr-FR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fr-FR" sz="11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DEPENSES D'INVESTISSEMENTS</a:t>
          </a:r>
          <a:endParaRPr lang="fr-FR" sz="1100" b="0" i="0" u="none" strike="noStrike" baseline="0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30480</xdr:rowOff>
    </xdr:from>
    <xdr:to>
      <xdr:col>4</xdr:col>
      <xdr:colOff>259080</xdr:colOff>
      <xdr:row>4</xdr:row>
      <xdr:rowOff>68580</xdr:rowOff>
    </xdr:to>
    <xdr:sp macro="" textlink="">
      <xdr:nvSpPr>
        <xdr:cNvPr id="2" name="Texte 1"/>
        <xdr:cNvSpPr>
          <a:spLocks noChangeArrowheads="1"/>
        </xdr:cNvSpPr>
      </xdr:nvSpPr>
      <xdr:spPr bwMode="auto">
        <a:xfrm>
          <a:off x="57150" y="30480"/>
          <a:ext cx="3371850" cy="807720"/>
        </a:xfrm>
        <a:prstGeom prst="roundRect">
          <a:avLst>
            <a:gd name="adj" fmla="val 16329"/>
          </a:avLst>
        </a:prstGeom>
        <a:solidFill>
          <a:schemeClr val="bg1">
            <a:lumMod val="8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0" anchor="t" upright="1"/>
        <a:lstStyle/>
        <a:p>
          <a:pPr algn="ctr" rtl="0"/>
          <a:r>
            <a:rPr lang="fr-FR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REGION NOUVELLE-AQUITAINE </a:t>
          </a:r>
          <a:endParaRPr lang="fr-FR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 rtl="0"/>
          <a:r>
            <a:rPr lang="fr-FR" sz="8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Fonds régional pour l'innovation dans la formation</a:t>
          </a:r>
          <a:endParaRPr lang="fr-FR" sz="1000" b="1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2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Budget Prévisionnel </a:t>
          </a:r>
          <a:r>
            <a:rPr lang="fr-FR" sz="12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du projet</a:t>
          </a:r>
          <a:endParaRPr lang="fr-FR" sz="1000" b="0" i="0" u="none" strike="noStrike" baseline="0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80" zoomScaleNormal="80" workbookViewId="0">
      <selection activeCell="H17" sqref="H17"/>
    </sheetView>
  </sheetViews>
  <sheetFormatPr baseColWidth="10" defaultColWidth="11.5703125" defaultRowHeight="14.25" x14ac:dyDescent="0.2"/>
  <cols>
    <col min="1" max="1" width="36.7109375" style="9" customWidth="1"/>
    <col min="2" max="2" width="20.28515625" style="73" customWidth="1"/>
    <col min="3" max="3" width="13.5703125" style="73" customWidth="1"/>
    <col min="4" max="4" width="11.85546875" style="73" bestFit="1" customWidth="1"/>
    <col min="5" max="5" width="11.5703125" style="73"/>
    <col min="6" max="6" width="11.5703125" style="9"/>
    <col min="7" max="7" width="12.28515625" style="9" customWidth="1"/>
    <col min="8" max="16384" width="11.5703125" style="9"/>
  </cols>
  <sheetData>
    <row r="1" spans="1:9" ht="34.15" customHeight="1" x14ac:dyDescent="0.2">
      <c r="F1" s="144" t="s">
        <v>13</v>
      </c>
      <c r="G1" s="144"/>
      <c r="H1" s="62"/>
    </row>
    <row r="2" spans="1:9" x14ac:dyDescent="0.2">
      <c r="F2" s="144" t="s">
        <v>14</v>
      </c>
      <c r="G2" s="144"/>
      <c r="H2" s="10"/>
    </row>
    <row r="3" spans="1:9" ht="24" customHeight="1" x14ac:dyDescent="0.2">
      <c r="F3" s="145" t="s">
        <v>15</v>
      </c>
      <c r="G3" s="145"/>
      <c r="H3" s="10"/>
    </row>
    <row r="4" spans="1:9" ht="14.45" thickBot="1" x14ac:dyDescent="0.3">
      <c r="F4" s="11"/>
      <c r="G4" s="11"/>
      <c r="H4" s="12"/>
      <c r="I4" s="12"/>
    </row>
    <row r="5" spans="1:9" ht="15" thickBot="1" x14ac:dyDescent="0.25">
      <c r="A5" s="1"/>
      <c r="B5" s="150" t="s">
        <v>0</v>
      </c>
      <c r="C5" s="151"/>
      <c r="D5" s="152" t="s">
        <v>1</v>
      </c>
      <c r="E5" s="153"/>
    </row>
    <row r="6" spans="1:9" ht="15" customHeight="1" thickBot="1" x14ac:dyDescent="0.25">
      <c r="A6" s="154" t="s">
        <v>2</v>
      </c>
      <c r="B6" s="156" t="s">
        <v>3</v>
      </c>
      <c r="C6" s="157"/>
      <c r="D6" s="156" t="s">
        <v>3</v>
      </c>
      <c r="E6" s="157"/>
    </row>
    <row r="7" spans="1:9" ht="26.45" customHeight="1" thickBot="1" x14ac:dyDescent="0.25">
      <c r="A7" s="155"/>
      <c r="B7" s="74" t="s">
        <v>4</v>
      </c>
      <c r="C7" s="58" t="s">
        <v>5</v>
      </c>
      <c r="D7" s="59" t="s">
        <v>6</v>
      </c>
      <c r="E7" s="58" t="s">
        <v>5</v>
      </c>
    </row>
    <row r="8" spans="1:9" ht="13.9" x14ac:dyDescent="0.25">
      <c r="A8" s="97" t="s">
        <v>59</v>
      </c>
      <c r="B8" s="104">
        <f>B9+B10+B11+B12+B15+B16+B17+B18+B19+B20+B21+B22+B23+B24</f>
        <v>0</v>
      </c>
      <c r="C8" s="105" t="e">
        <f>B8/B35</f>
        <v>#DIV/0!</v>
      </c>
      <c r="D8" s="107">
        <f>D9+D10+D11+D12+D15+D16+D17+D18+D19+D20+D21+D22+D23+D24</f>
        <v>0</v>
      </c>
      <c r="E8" s="106" t="e">
        <f>D8/D35</f>
        <v>#DIV/0!</v>
      </c>
    </row>
    <row r="9" spans="1:9" x14ac:dyDescent="0.2">
      <c r="A9" s="98" t="s">
        <v>60</v>
      </c>
      <c r="B9" s="100"/>
      <c r="C9" s="99"/>
      <c r="D9" s="100"/>
      <c r="E9" s="99"/>
    </row>
    <row r="10" spans="1:9" ht="13.9" x14ac:dyDescent="0.25">
      <c r="A10" s="91" t="s">
        <v>61</v>
      </c>
      <c r="B10" s="101"/>
      <c r="C10" s="76"/>
      <c r="D10" s="101"/>
      <c r="E10" s="76"/>
    </row>
    <row r="11" spans="1:9" ht="13.9" x14ac:dyDescent="0.25">
      <c r="A11" s="91" t="s">
        <v>62</v>
      </c>
      <c r="B11" s="101"/>
      <c r="C11" s="76"/>
      <c r="D11" s="101"/>
      <c r="E11" s="76"/>
    </row>
    <row r="12" spans="1:9" x14ac:dyDescent="0.2">
      <c r="A12" s="92" t="s">
        <v>72</v>
      </c>
      <c r="B12" s="101">
        <f>B13+B14</f>
        <v>0</v>
      </c>
      <c r="C12" s="76" t="e">
        <f>B12/B35</f>
        <v>#DIV/0!</v>
      </c>
      <c r="D12" s="101">
        <f>D13+D14</f>
        <v>0</v>
      </c>
      <c r="E12" s="76" t="e">
        <f>D12/D35</f>
        <v>#DIV/0!</v>
      </c>
    </row>
    <row r="13" spans="1:9" ht="13.9" x14ac:dyDescent="0.25">
      <c r="A13" s="109" t="s">
        <v>70</v>
      </c>
      <c r="B13" s="101"/>
      <c r="C13" s="76"/>
      <c r="D13" s="101"/>
      <c r="E13" s="76"/>
    </row>
    <row r="14" spans="1:9" ht="13.9" x14ac:dyDescent="0.25">
      <c r="A14" s="110" t="s">
        <v>71</v>
      </c>
      <c r="B14" s="101"/>
      <c r="C14" s="76"/>
      <c r="D14" s="101"/>
      <c r="E14" s="76"/>
    </row>
    <row r="15" spans="1:9" x14ac:dyDescent="0.2">
      <c r="A15" s="91" t="s">
        <v>63</v>
      </c>
      <c r="B15" s="101"/>
      <c r="C15" s="76"/>
      <c r="D15" s="101"/>
      <c r="E15" s="76"/>
    </row>
    <row r="16" spans="1:9" x14ac:dyDescent="0.2">
      <c r="A16" s="91" t="s">
        <v>64</v>
      </c>
      <c r="B16" s="101"/>
      <c r="C16" s="76"/>
      <c r="D16" s="101"/>
      <c r="E16" s="76"/>
    </row>
    <row r="17" spans="1:5" x14ac:dyDescent="0.2">
      <c r="A17" s="91" t="s">
        <v>65</v>
      </c>
      <c r="B17" s="101"/>
      <c r="C17" s="76"/>
      <c r="D17" s="101"/>
      <c r="E17" s="76"/>
    </row>
    <row r="18" spans="1:5" ht="13.9" x14ac:dyDescent="0.25">
      <c r="A18" s="91"/>
      <c r="B18" s="101"/>
      <c r="C18" s="76"/>
      <c r="D18" s="101"/>
      <c r="E18" s="76"/>
    </row>
    <row r="19" spans="1:5" ht="13.9" x14ac:dyDescent="0.25">
      <c r="A19" s="91"/>
      <c r="B19" s="101"/>
      <c r="C19" s="76"/>
      <c r="D19" s="101"/>
      <c r="E19" s="76"/>
    </row>
    <row r="20" spans="1:5" ht="13.9" x14ac:dyDescent="0.25">
      <c r="A20" s="91" t="s">
        <v>66</v>
      </c>
      <c r="B20" s="101"/>
      <c r="C20" s="76"/>
      <c r="D20" s="101"/>
      <c r="E20" s="76"/>
    </row>
    <row r="21" spans="1:5" ht="13.9" x14ac:dyDescent="0.25">
      <c r="A21" s="91" t="s">
        <v>47</v>
      </c>
      <c r="B21" s="101"/>
      <c r="C21" s="76"/>
      <c r="D21" s="101"/>
      <c r="E21" s="76"/>
    </row>
    <row r="22" spans="1:5" ht="13.9" x14ac:dyDescent="0.25">
      <c r="A22" s="91"/>
      <c r="B22" s="101"/>
      <c r="C22" s="76"/>
      <c r="D22" s="101"/>
      <c r="E22" s="76"/>
    </row>
    <row r="23" spans="1:5" ht="13.9" x14ac:dyDescent="0.25">
      <c r="A23" s="91"/>
      <c r="B23" s="101"/>
      <c r="C23" s="76"/>
      <c r="D23" s="101"/>
      <c r="E23" s="76"/>
    </row>
    <row r="24" spans="1:5" ht="13.9" x14ac:dyDescent="0.25">
      <c r="A24" s="91"/>
      <c r="B24" s="101"/>
      <c r="C24" s="76"/>
      <c r="D24" s="101"/>
      <c r="E24" s="76"/>
    </row>
    <row r="25" spans="1:5" x14ac:dyDescent="0.2">
      <c r="A25" s="95" t="s">
        <v>67</v>
      </c>
      <c r="B25" s="102">
        <f>B26+B27+B28</f>
        <v>0</v>
      </c>
      <c r="C25" s="94" t="e">
        <f>B25/B35</f>
        <v>#DIV/0!</v>
      </c>
      <c r="D25" s="102">
        <f>D26+D27+D28</f>
        <v>0</v>
      </c>
      <c r="E25" s="94" t="e">
        <f>D25/D35</f>
        <v>#DIV/0!</v>
      </c>
    </row>
    <row r="26" spans="1:5" ht="13.9" x14ac:dyDescent="0.25">
      <c r="A26" s="91"/>
      <c r="B26" s="101"/>
      <c r="C26" s="76"/>
      <c r="D26" s="101"/>
      <c r="E26" s="76"/>
    </row>
    <row r="27" spans="1:5" ht="13.9" x14ac:dyDescent="0.25">
      <c r="A27" s="91"/>
      <c r="B27" s="101"/>
      <c r="C27" s="76"/>
      <c r="D27" s="101"/>
      <c r="E27" s="76"/>
    </row>
    <row r="28" spans="1:5" ht="13.9" x14ac:dyDescent="0.25">
      <c r="A28" s="91"/>
      <c r="B28" s="101"/>
      <c r="C28" s="76"/>
      <c r="D28" s="101"/>
      <c r="E28" s="76"/>
    </row>
    <row r="29" spans="1:5" ht="13.9" x14ac:dyDescent="0.25">
      <c r="A29" s="95" t="s">
        <v>68</v>
      </c>
      <c r="B29" s="102">
        <f>B30+B31</f>
        <v>0</v>
      </c>
      <c r="C29" s="94" t="e">
        <f>B29/B35</f>
        <v>#DIV/0!</v>
      </c>
      <c r="D29" s="102">
        <f>D30+D31</f>
        <v>0</v>
      </c>
      <c r="E29" s="94" t="e">
        <f>D29/D35</f>
        <v>#DIV/0!</v>
      </c>
    </row>
    <row r="30" spans="1:5" ht="13.9" x14ac:dyDescent="0.25">
      <c r="A30" s="91"/>
      <c r="B30" s="101"/>
      <c r="C30" s="76"/>
      <c r="D30" s="101"/>
      <c r="E30" s="76"/>
    </row>
    <row r="31" spans="1:5" ht="13.9" x14ac:dyDescent="0.25">
      <c r="A31" s="91"/>
      <c r="B31" s="101"/>
      <c r="C31" s="76"/>
      <c r="D31" s="101"/>
      <c r="E31" s="76"/>
    </row>
    <row r="32" spans="1:5" x14ac:dyDescent="0.2">
      <c r="A32" s="93" t="s">
        <v>69</v>
      </c>
      <c r="B32" s="102">
        <f>B33+B34</f>
        <v>0</v>
      </c>
      <c r="C32" s="94" t="e">
        <f>B32/B35</f>
        <v>#DIV/0!</v>
      </c>
      <c r="D32" s="102">
        <f>D33+D34</f>
        <v>0</v>
      </c>
      <c r="E32" s="94" t="e">
        <f>D32/D35</f>
        <v>#DIV/0!</v>
      </c>
    </row>
    <row r="33" spans="1:5" x14ac:dyDescent="0.2">
      <c r="A33" s="91"/>
      <c r="B33" s="101"/>
      <c r="C33" s="76"/>
      <c r="D33" s="101"/>
      <c r="E33" s="76"/>
    </row>
    <row r="34" spans="1:5" ht="15" thickBot="1" x14ac:dyDescent="0.25">
      <c r="A34" s="96"/>
      <c r="B34" s="101"/>
      <c r="C34" s="76"/>
      <c r="D34" s="101"/>
      <c r="E34" s="76"/>
    </row>
    <row r="35" spans="1:5" ht="18.75" thickBot="1" x14ac:dyDescent="0.25">
      <c r="A35" s="2" t="s">
        <v>9</v>
      </c>
      <c r="B35" s="103">
        <f>B8+B25+B29+B32</f>
        <v>0</v>
      </c>
      <c r="C35" s="77"/>
      <c r="D35" s="108">
        <f>D8+D25+D29+D32</f>
        <v>0</v>
      </c>
      <c r="E35" s="79" t="e">
        <f>D35/B35</f>
        <v>#DIV/0!</v>
      </c>
    </row>
    <row r="36" spans="1:5" x14ac:dyDescent="0.2">
      <c r="A36" s="3"/>
      <c r="B36" s="75"/>
      <c r="C36" s="75"/>
      <c r="D36" s="75"/>
      <c r="E36" s="75"/>
    </row>
    <row r="37" spans="1:5" ht="31.9" customHeight="1" x14ac:dyDescent="0.2">
      <c r="A37" s="141" t="s">
        <v>73</v>
      </c>
      <c r="B37" s="141"/>
      <c r="C37" s="141"/>
      <c r="D37" s="141"/>
      <c r="E37" s="141"/>
    </row>
    <row r="38" spans="1:5" x14ac:dyDescent="0.2">
      <c r="A38" s="3"/>
      <c r="B38" s="75"/>
      <c r="C38" s="75"/>
      <c r="D38" s="75"/>
      <c r="E38" s="75"/>
    </row>
    <row r="39" spans="1:5" x14ac:dyDescent="0.2">
      <c r="A39" s="4" t="s">
        <v>10</v>
      </c>
      <c r="B39" s="146"/>
      <c r="C39" s="147"/>
      <c r="D39" s="78"/>
      <c r="E39" s="78"/>
    </row>
    <row r="40" spans="1:5" x14ac:dyDescent="0.2">
      <c r="A40" s="6" t="s">
        <v>11</v>
      </c>
      <c r="B40" s="148"/>
      <c r="C40" s="149"/>
      <c r="D40" s="7"/>
      <c r="E40" s="7"/>
    </row>
    <row r="41" spans="1:5" ht="42.75" x14ac:dyDescent="0.2">
      <c r="A41" s="4" t="s">
        <v>12</v>
      </c>
      <c r="B41" s="142"/>
      <c r="C41" s="143"/>
      <c r="D41" s="7"/>
      <c r="E41" s="7"/>
    </row>
    <row r="42" spans="1:5" x14ac:dyDescent="0.2">
      <c r="A42" s="8"/>
      <c r="B42" s="7"/>
      <c r="C42" s="7"/>
      <c r="D42" s="7"/>
      <c r="E42" s="7"/>
    </row>
  </sheetData>
  <mergeCells count="12">
    <mergeCell ref="A37:E37"/>
    <mergeCell ref="B41:C41"/>
    <mergeCell ref="F1:G1"/>
    <mergeCell ref="F3:G3"/>
    <mergeCell ref="F2:G2"/>
    <mergeCell ref="B39:C39"/>
    <mergeCell ref="B40:C40"/>
    <mergeCell ref="B5:C5"/>
    <mergeCell ref="D5:E5"/>
    <mergeCell ref="A6:A7"/>
    <mergeCell ref="B6:C6"/>
    <mergeCell ref="D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3"/>
  <sheetViews>
    <sheetView zoomScale="80" zoomScaleNormal="80" workbookViewId="0">
      <selection activeCell="A16" sqref="A16"/>
    </sheetView>
  </sheetViews>
  <sheetFormatPr baseColWidth="10" defaultColWidth="11.5703125" defaultRowHeight="14.25" x14ac:dyDescent="0.2"/>
  <cols>
    <col min="1" max="1" width="36.7109375" style="9" customWidth="1"/>
    <col min="2" max="2" width="24.140625" style="73" customWidth="1"/>
    <col min="3" max="3" width="15.42578125" style="73" customWidth="1"/>
    <col min="4" max="4" width="24.5703125" style="73" customWidth="1"/>
    <col min="5" max="5" width="27.5703125" style="73" customWidth="1"/>
    <col min="6" max="6" width="11.5703125" style="9"/>
    <col min="7" max="7" width="11.5703125" style="9" customWidth="1"/>
    <col min="8" max="16384" width="11.5703125" style="9"/>
  </cols>
  <sheetData>
    <row r="1" spans="1:8" ht="38.450000000000003" customHeight="1" x14ac:dyDescent="0.2">
      <c r="D1" s="60" t="s">
        <v>43</v>
      </c>
      <c r="E1" s="80"/>
      <c r="F1" s="65"/>
      <c r="G1" s="160"/>
      <c r="H1" s="160"/>
    </row>
    <row r="2" spans="1:8" ht="14.25" customHeight="1" x14ac:dyDescent="0.2">
      <c r="D2" s="60" t="s">
        <v>14</v>
      </c>
      <c r="E2" s="63"/>
      <c r="F2" s="66"/>
      <c r="G2" s="160"/>
      <c r="H2" s="160"/>
    </row>
    <row r="3" spans="1:8" ht="14.25" customHeight="1" x14ac:dyDescent="0.2">
      <c r="D3" s="61" t="s">
        <v>15</v>
      </c>
      <c r="E3" s="64"/>
      <c r="F3" s="67"/>
      <c r="G3" s="160"/>
      <c r="H3" s="160"/>
    </row>
    <row r="4" spans="1:8" ht="58.15" customHeight="1" thickBot="1" x14ac:dyDescent="0.3">
      <c r="D4" s="67"/>
      <c r="E4" s="67"/>
      <c r="F4" s="67"/>
      <c r="G4" s="83"/>
      <c r="H4" s="83"/>
    </row>
    <row r="5" spans="1:8" ht="14.25" customHeight="1" thickBot="1" x14ac:dyDescent="0.25">
      <c r="A5" s="1"/>
      <c r="B5" s="161" t="s">
        <v>0</v>
      </c>
      <c r="C5" s="162"/>
      <c r="D5" s="163" t="s">
        <v>1</v>
      </c>
      <c r="E5" s="164"/>
      <c r="F5" s="67"/>
      <c r="G5" s="83"/>
      <c r="H5" s="83"/>
    </row>
    <row r="6" spans="1:8" ht="24.75" customHeight="1" thickBot="1" x14ac:dyDescent="0.25">
      <c r="A6" s="158"/>
      <c r="B6" s="165" t="s">
        <v>16</v>
      </c>
      <c r="C6" s="166"/>
      <c r="D6" s="165" t="s">
        <v>16</v>
      </c>
      <c r="E6" s="166"/>
      <c r="F6" s="13"/>
      <c r="G6" s="13"/>
      <c r="H6" s="12"/>
    </row>
    <row r="7" spans="1:8" ht="15" thickBot="1" x14ac:dyDescent="0.25">
      <c r="A7" s="159"/>
      <c r="B7" s="120" t="s">
        <v>4</v>
      </c>
      <c r="C7" s="121" t="s">
        <v>5</v>
      </c>
      <c r="D7" s="122" t="s">
        <v>6</v>
      </c>
      <c r="E7" s="121" t="s">
        <v>5</v>
      </c>
    </row>
    <row r="8" spans="1:8" ht="13.9" x14ac:dyDescent="0.25">
      <c r="A8" s="123" t="s">
        <v>59</v>
      </c>
      <c r="B8" s="124">
        <f>B9+B10+B11+B12+B15+B16+B17+B18+B19+B20+B21+B22+B23+B24</f>
        <v>0</v>
      </c>
      <c r="C8" s="125" t="e">
        <f>B8/B35</f>
        <v>#DIV/0!</v>
      </c>
      <c r="D8" s="126">
        <f>D9+D10+D11+D12+D15+D16+D17+D18+D19+D20+D21+D22+D23+D24</f>
        <v>0</v>
      </c>
      <c r="E8" s="127" t="e">
        <f>D8/D35</f>
        <v>#DIV/0!</v>
      </c>
    </row>
    <row r="9" spans="1:8" x14ac:dyDescent="0.2">
      <c r="A9" s="98" t="s">
        <v>60</v>
      </c>
      <c r="B9" s="100"/>
      <c r="C9" s="99"/>
      <c r="D9" s="100"/>
      <c r="E9" s="99"/>
    </row>
    <row r="10" spans="1:8" ht="13.9" x14ac:dyDescent="0.25">
      <c r="A10" s="91" t="s">
        <v>61</v>
      </c>
      <c r="B10" s="101"/>
      <c r="C10" s="76"/>
      <c r="D10" s="101"/>
      <c r="E10" s="76"/>
    </row>
    <row r="11" spans="1:8" ht="13.9" x14ac:dyDescent="0.25">
      <c r="A11" s="91" t="s">
        <v>62</v>
      </c>
      <c r="B11" s="101"/>
      <c r="C11" s="76"/>
      <c r="D11" s="101"/>
      <c r="E11" s="76"/>
    </row>
    <row r="12" spans="1:8" x14ac:dyDescent="0.2">
      <c r="A12" s="92" t="s">
        <v>72</v>
      </c>
      <c r="B12" s="101">
        <f>B13+B14</f>
        <v>0</v>
      </c>
      <c r="C12" s="76" t="e">
        <f>B12/B35</f>
        <v>#DIV/0!</v>
      </c>
      <c r="D12" s="101">
        <f>D13+D14</f>
        <v>0</v>
      </c>
      <c r="E12" s="76" t="e">
        <f>D12/D35</f>
        <v>#DIV/0!</v>
      </c>
    </row>
    <row r="13" spans="1:8" ht="13.9" x14ac:dyDescent="0.25">
      <c r="A13" s="109" t="s">
        <v>70</v>
      </c>
      <c r="B13" s="101"/>
      <c r="C13" s="76"/>
      <c r="D13" s="101"/>
      <c r="E13" s="76"/>
    </row>
    <row r="14" spans="1:8" ht="13.9" x14ac:dyDescent="0.25">
      <c r="A14" s="110"/>
      <c r="B14" s="101"/>
      <c r="C14" s="76"/>
      <c r="D14" s="101"/>
      <c r="E14" s="76"/>
    </row>
    <row r="15" spans="1:8" x14ac:dyDescent="0.2">
      <c r="A15" s="91" t="s">
        <v>63</v>
      </c>
      <c r="B15" s="101"/>
      <c r="C15" s="76"/>
      <c r="D15" s="101"/>
      <c r="E15" s="76"/>
    </row>
    <row r="16" spans="1:8" x14ac:dyDescent="0.2">
      <c r="A16" s="91" t="s">
        <v>64</v>
      </c>
      <c r="B16" s="101"/>
      <c r="C16" s="76"/>
      <c r="D16" s="101"/>
      <c r="E16" s="76"/>
    </row>
    <row r="17" spans="1:5" x14ac:dyDescent="0.2">
      <c r="A17" s="91" t="s">
        <v>65</v>
      </c>
      <c r="B17" s="101"/>
      <c r="C17" s="76"/>
      <c r="D17" s="101"/>
      <c r="E17" s="76"/>
    </row>
    <row r="18" spans="1:5" ht="13.9" x14ac:dyDescent="0.25">
      <c r="A18" s="91"/>
      <c r="B18" s="101"/>
      <c r="C18" s="76"/>
      <c r="D18" s="101"/>
      <c r="E18" s="76"/>
    </row>
    <row r="19" spans="1:5" ht="13.9" x14ac:dyDescent="0.25">
      <c r="A19" s="91"/>
      <c r="B19" s="101"/>
      <c r="C19" s="76"/>
      <c r="D19" s="101"/>
      <c r="E19" s="76"/>
    </row>
    <row r="20" spans="1:5" ht="13.9" x14ac:dyDescent="0.25">
      <c r="A20" s="91" t="s">
        <v>66</v>
      </c>
      <c r="B20" s="101"/>
      <c r="C20" s="76"/>
      <c r="D20" s="101"/>
      <c r="E20" s="76"/>
    </row>
    <row r="21" spans="1:5" ht="13.9" x14ac:dyDescent="0.25">
      <c r="A21" s="91" t="s">
        <v>47</v>
      </c>
      <c r="B21" s="101"/>
      <c r="C21" s="76"/>
      <c r="D21" s="101"/>
      <c r="E21" s="76"/>
    </row>
    <row r="22" spans="1:5" ht="13.9" x14ac:dyDescent="0.25">
      <c r="A22" s="91"/>
      <c r="B22" s="101"/>
      <c r="C22" s="76"/>
      <c r="D22" s="101"/>
      <c r="E22" s="76"/>
    </row>
    <row r="23" spans="1:5" ht="13.9" x14ac:dyDescent="0.25">
      <c r="A23" s="91"/>
      <c r="B23" s="101"/>
      <c r="C23" s="76"/>
      <c r="D23" s="101"/>
      <c r="E23" s="76"/>
    </row>
    <row r="24" spans="1:5" ht="13.9" x14ac:dyDescent="0.25">
      <c r="A24" s="91"/>
      <c r="B24" s="101"/>
      <c r="C24" s="76"/>
      <c r="D24" s="101"/>
      <c r="E24" s="76"/>
    </row>
    <row r="25" spans="1:5" x14ac:dyDescent="0.2">
      <c r="A25" s="128" t="s">
        <v>67</v>
      </c>
      <c r="B25" s="129">
        <f>B26+B27+B28</f>
        <v>0</v>
      </c>
      <c r="C25" s="130" t="e">
        <f>B25/B35</f>
        <v>#DIV/0!</v>
      </c>
      <c r="D25" s="129">
        <f>D26+D27+D28</f>
        <v>0</v>
      </c>
      <c r="E25" s="130" t="e">
        <f>D25/D35</f>
        <v>#DIV/0!</v>
      </c>
    </row>
    <row r="26" spans="1:5" ht="13.9" x14ac:dyDescent="0.25">
      <c r="A26" s="91"/>
      <c r="B26" s="101"/>
      <c r="C26" s="76"/>
      <c r="D26" s="101"/>
      <c r="E26" s="76"/>
    </row>
    <row r="27" spans="1:5" ht="13.9" x14ac:dyDescent="0.25">
      <c r="A27" s="91"/>
      <c r="B27" s="101"/>
      <c r="C27" s="76"/>
      <c r="D27" s="101"/>
      <c r="E27" s="76"/>
    </row>
    <row r="28" spans="1:5" ht="13.9" x14ac:dyDescent="0.25">
      <c r="A28" s="91"/>
      <c r="B28" s="101"/>
      <c r="C28" s="76"/>
      <c r="D28" s="101"/>
      <c r="E28" s="76"/>
    </row>
    <row r="29" spans="1:5" x14ac:dyDescent="0.2">
      <c r="A29" s="128" t="s">
        <v>68</v>
      </c>
      <c r="B29" s="129">
        <f>B30+B31</f>
        <v>0</v>
      </c>
      <c r="C29" s="130" t="e">
        <f>B29/B35</f>
        <v>#DIV/0!</v>
      </c>
      <c r="D29" s="129">
        <f>D30+D31</f>
        <v>0</v>
      </c>
      <c r="E29" s="130" t="e">
        <f>D29/D35</f>
        <v>#DIV/0!</v>
      </c>
    </row>
    <row r="30" spans="1:5" x14ac:dyDescent="0.2">
      <c r="A30" s="91"/>
      <c r="B30" s="101"/>
      <c r="C30" s="76"/>
      <c r="D30" s="101"/>
      <c r="E30" s="76"/>
    </row>
    <row r="31" spans="1:5" x14ac:dyDescent="0.2">
      <c r="A31" s="91"/>
      <c r="B31" s="101"/>
      <c r="C31" s="76"/>
      <c r="D31" s="101"/>
      <c r="E31" s="76"/>
    </row>
    <row r="32" spans="1:5" x14ac:dyDescent="0.2">
      <c r="A32" s="131" t="s">
        <v>69</v>
      </c>
      <c r="B32" s="129">
        <f>B33+B34</f>
        <v>0</v>
      </c>
      <c r="C32" s="130" t="e">
        <f>B32/B35</f>
        <v>#DIV/0!</v>
      </c>
      <c r="D32" s="129">
        <f>D33+D34</f>
        <v>0</v>
      </c>
      <c r="E32" s="130" t="e">
        <f>D32/D35</f>
        <v>#DIV/0!</v>
      </c>
    </row>
    <row r="33" spans="1:5" x14ac:dyDescent="0.2">
      <c r="A33" s="91"/>
      <c r="B33" s="101"/>
      <c r="C33" s="76"/>
      <c r="D33" s="101"/>
      <c r="E33" s="76"/>
    </row>
    <row r="34" spans="1:5" ht="15" thickBot="1" x14ac:dyDescent="0.25">
      <c r="A34" s="96"/>
      <c r="B34" s="101"/>
      <c r="C34" s="76"/>
      <c r="D34" s="101"/>
      <c r="E34" s="76"/>
    </row>
    <row r="35" spans="1:5" ht="18.75" thickBot="1" x14ac:dyDescent="0.25">
      <c r="A35" s="132" t="s">
        <v>9</v>
      </c>
      <c r="B35" s="133">
        <f>B8+B25+B29+B32</f>
        <v>0</v>
      </c>
      <c r="C35" s="134"/>
      <c r="D35" s="133">
        <f>D8+D25+D29+D32</f>
        <v>0</v>
      </c>
      <c r="E35" s="135" t="e">
        <f>D35/B35</f>
        <v>#DIV/0!</v>
      </c>
    </row>
    <row r="36" spans="1:5" x14ac:dyDescent="0.2">
      <c r="A36" s="3"/>
      <c r="B36" s="75"/>
      <c r="C36" s="75"/>
      <c r="D36" s="75"/>
      <c r="E36" s="75"/>
    </row>
    <row r="38" spans="1:5" ht="31.9" customHeight="1" x14ac:dyDescent="0.2">
      <c r="A38" s="141" t="s">
        <v>73</v>
      </c>
      <c r="B38" s="141"/>
      <c r="C38" s="141"/>
      <c r="D38" s="141"/>
      <c r="E38" s="141"/>
    </row>
    <row r="39" spans="1:5" x14ac:dyDescent="0.2">
      <c r="A39" s="3"/>
      <c r="B39" s="75"/>
      <c r="C39" s="75"/>
      <c r="D39" s="75"/>
      <c r="E39" s="75"/>
    </row>
    <row r="40" spans="1:5" x14ac:dyDescent="0.2">
      <c r="A40" s="4" t="s">
        <v>10</v>
      </c>
      <c r="B40" s="146"/>
      <c r="C40" s="147"/>
      <c r="D40" s="78"/>
      <c r="E40" s="78"/>
    </row>
    <row r="41" spans="1:5" x14ac:dyDescent="0.2">
      <c r="A41" s="6" t="s">
        <v>11</v>
      </c>
      <c r="B41" s="148"/>
      <c r="C41" s="149"/>
      <c r="D41" s="7"/>
      <c r="E41" s="7"/>
    </row>
    <row r="42" spans="1:5" ht="42.75" x14ac:dyDescent="0.2">
      <c r="A42" s="4" t="s">
        <v>12</v>
      </c>
      <c r="B42" s="142"/>
      <c r="C42" s="143"/>
      <c r="D42" s="7"/>
      <c r="E42" s="7"/>
    </row>
    <row r="43" spans="1:5" x14ac:dyDescent="0.2">
      <c r="A43" s="8"/>
      <c r="B43" s="7"/>
      <c r="C43" s="7"/>
      <c r="D43" s="7"/>
      <c r="E43" s="7"/>
    </row>
  </sheetData>
  <mergeCells count="12">
    <mergeCell ref="B41:C41"/>
    <mergeCell ref="B42:C42"/>
    <mergeCell ref="B5:C5"/>
    <mergeCell ref="D5:E5"/>
    <mergeCell ref="B6:C6"/>
    <mergeCell ref="D6:E6"/>
    <mergeCell ref="B40:C40"/>
    <mergeCell ref="A6:A7"/>
    <mergeCell ref="A38:E38"/>
    <mergeCell ref="G1:H1"/>
    <mergeCell ref="G2:H2"/>
    <mergeCell ref="G3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34" zoomScale="91" zoomScaleNormal="80" workbookViewId="0">
      <selection activeCell="H71" sqref="H71"/>
    </sheetView>
  </sheetViews>
  <sheetFormatPr baseColWidth="10" defaultColWidth="11.5703125" defaultRowHeight="15" x14ac:dyDescent="0.2"/>
  <cols>
    <col min="1" max="1" width="36.7109375" style="50" customWidth="1"/>
    <col min="2" max="2" width="18.7109375" style="51" customWidth="1"/>
    <col min="3" max="3" width="16" style="72" bestFit="1" customWidth="1"/>
    <col min="4" max="4" width="13.5703125" style="72" customWidth="1"/>
    <col min="5" max="5" width="14" style="72" bestFit="1" customWidth="1"/>
    <col min="6" max="6" width="11.85546875" style="72" bestFit="1" customWidth="1"/>
    <col min="7" max="7" width="11.5703125" style="51"/>
    <col min="8" max="8" width="17.28515625" style="51" customWidth="1"/>
    <col min="9" max="16384" width="11.5703125" style="51"/>
  </cols>
  <sheetData>
    <row r="1" spans="1:10" ht="39.6" customHeight="1" x14ac:dyDescent="0.2">
      <c r="C1" s="144" t="s">
        <v>13</v>
      </c>
      <c r="D1" s="144"/>
      <c r="E1" s="192"/>
      <c r="F1" s="193"/>
      <c r="G1" s="81"/>
      <c r="H1" s="81"/>
      <c r="I1" s="81"/>
      <c r="J1" s="57"/>
    </row>
    <row r="2" spans="1:10" ht="22.9" customHeight="1" x14ac:dyDescent="0.2">
      <c r="C2" s="144" t="s">
        <v>14</v>
      </c>
      <c r="D2" s="144"/>
      <c r="E2" s="194"/>
      <c r="F2" s="194"/>
      <c r="G2" s="81"/>
      <c r="H2" s="81"/>
      <c r="I2" s="81"/>
      <c r="J2" s="57"/>
    </row>
    <row r="3" spans="1:10" ht="31.15" customHeight="1" x14ac:dyDescent="0.2">
      <c r="C3" s="145" t="s">
        <v>15</v>
      </c>
      <c r="D3" s="145"/>
      <c r="E3" s="195"/>
      <c r="F3" s="195"/>
      <c r="G3" s="82"/>
      <c r="H3" s="82"/>
      <c r="I3" s="82"/>
      <c r="J3" s="57"/>
    </row>
    <row r="4" spans="1:10" ht="45" customHeight="1" x14ac:dyDescent="0.2"/>
    <row r="5" spans="1:10" ht="15" customHeight="1" x14ac:dyDescent="0.2">
      <c r="A5" s="169" t="s">
        <v>17</v>
      </c>
      <c r="B5" s="170"/>
      <c r="C5" s="170"/>
      <c r="D5" s="170"/>
      <c r="E5" s="170"/>
      <c r="F5" s="171"/>
    </row>
    <row r="6" spans="1:10" x14ac:dyDescent="0.2">
      <c r="A6" s="172" t="s">
        <v>18</v>
      </c>
      <c r="B6" s="173"/>
      <c r="C6" s="176" t="s">
        <v>3</v>
      </c>
      <c r="D6" s="177"/>
      <c r="E6" s="177"/>
      <c r="F6" s="178"/>
    </row>
    <row r="7" spans="1:10" ht="15" customHeight="1" x14ac:dyDescent="0.2">
      <c r="A7" s="172"/>
      <c r="B7" s="173"/>
      <c r="C7" s="169" t="s">
        <v>19</v>
      </c>
      <c r="D7" s="171"/>
      <c r="E7" s="169" t="s">
        <v>20</v>
      </c>
      <c r="F7" s="171"/>
    </row>
    <row r="8" spans="1:10" x14ac:dyDescent="0.2">
      <c r="A8" s="174"/>
      <c r="B8" s="175"/>
      <c r="C8" s="115" t="s">
        <v>46</v>
      </c>
      <c r="D8" s="116" t="s">
        <v>44</v>
      </c>
      <c r="E8" s="116" t="s">
        <v>46</v>
      </c>
      <c r="F8" s="115" t="s">
        <v>44</v>
      </c>
    </row>
    <row r="9" spans="1:10" x14ac:dyDescent="0.2">
      <c r="A9" s="179" t="s">
        <v>57</v>
      </c>
      <c r="B9" s="180"/>
      <c r="C9" s="69">
        <f>SUM(C10:C12)</f>
        <v>0</v>
      </c>
      <c r="D9" s="70" t="e">
        <f>C9/C54</f>
        <v>#DIV/0!</v>
      </c>
      <c r="E9" s="69">
        <f>E10+E11+E12</f>
        <v>0</v>
      </c>
      <c r="F9" s="70" t="e">
        <f>E9/E54</f>
        <v>#DIV/0!</v>
      </c>
    </row>
    <row r="10" spans="1:10" ht="33" customHeight="1" x14ac:dyDescent="0.2">
      <c r="A10" s="183" t="s">
        <v>21</v>
      </c>
      <c r="B10" s="183"/>
      <c r="C10" s="68"/>
      <c r="D10" s="71"/>
      <c r="E10" s="68"/>
      <c r="F10" s="71"/>
    </row>
    <row r="11" spans="1:10" x14ac:dyDescent="0.2">
      <c r="A11" s="183" t="s">
        <v>22</v>
      </c>
      <c r="B11" s="183"/>
      <c r="C11" s="68"/>
      <c r="D11" s="71"/>
      <c r="E11" s="68"/>
      <c r="F11" s="71"/>
    </row>
    <row r="12" spans="1:10" x14ac:dyDescent="0.2">
      <c r="A12" s="183" t="s">
        <v>23</v>
      </c>
      <c r="B12" s="183"/>
      <c r="C12" s="68"/>
      <c r="D12" s="71"/>
      <c r="E12" s="68"/>
      <c r="F12" s="71"/>
    </row>
    <row r="13" spans="1:10" ht="18" customHeight="1" x14ac:dyDescent="0.2">
      <c r="A13" s="179" t="s">
        <v>48</v>
      </c>
      <c r="B13" s="180"/>
      <c r="C13" s="69">
        <f>SUM(C14:C16)</f>
        <v>0</v>
      </c>
      <c r="D13" s="70" t="e">
        <f>C13/C54</f>
        <v>#DIV/0!</v>
      </c>
      <c r="E13" s="69">
        <f>E14+E15+E16</f>
        <v>0</v>
      </c>
      <c r="F13" s="70" t="e">
        <f>E13/E54</f>
        <v>#DIV/0!</v>
      </c>
    </row>
    <row r="14" spans="1:10" x14ac:dyDescent="0.2">
      <c r="A14" s="167"/>
      <c r="B14" s="168"/>
      <c r="C14" s="68"/>
      <c r="D14" s="71"/>
      <c r="E14" s="68"/>
      <c r="F14" s="71"/>
    </row>
    <row r="15" spans="1:10" x14ac:dyDescent="0.2">
      <c r="A15" s="167"/>
      <c r="B15" s="168"/>
      <c r="C15" s="68"/>
      <c r="D15" s="71"/>
      <c r="E15" s="68"/>
      <c r="F15" s="71"/>
    </row>
    <row r="16" spans="1:10" x14ac:dyDescent="0.2">
      <c r="A16" s="167"/>
      <c r="B16" s="168"/>
      <c r="C16" s="68"/>
      <c r="D16" s="71"/>
      <c r="E16" s="68"/>
      <c r="F16" s="71"/>
    </row>
    <row r="17" spans="1:6" ht="34.15" customHeight="1" x14ac:dyDescent="0.2">
      <c r="A17" s="181" t="s">
        <v>58</v>
      </c>
      <c r="B17" s="182"/>
      <c r="C17" s="69">
        <f>SUM(C18:C20)</f>
        <v>0</v>
      </c>
      <c r="D17" s="70" t="e">
        <f>C17/C54</f>
        <v>#DIV/0!</v>
      </c>
      <c r="E17" s="69">
        <f>E18+E19+E20</f>
        <v>0</v>
      </c>
      <c r="F17" s="70" t="e">
        <f>E17/E54</f>
        <v>#DIV/0!</v>
      </c>
    </row>
    <row r="18" spans="1:6" x14ac:dyDescent="0.2">
      <c r="A18" s="167"/>
      <c r="B18" s="168"/>
      <c r="C18" s="68"/>
      <c r="D18" s="71"/>
      <c r="E18" s="68"/>
      <c r="F18" s="71"/>
    </row>
    <row r="19" spans="1:6" x14ac:dyDescent="0.2">
      <c r="A19" s="167"/>
      <c r="B19" s="168"/>
      <c r="C19" s="68"/>
      <c r="D19" s="71"/>
      <c r="E19" s="68"/>
      <c r="F19" s="71"/>
    </row>
    <row r="20" spans="1:6" x14ac:dyDescent="0.2">
      <c r="A20" s="167"/>
      <c r="B20" s="168"/>
      <c r="C20" s="68"/>
      <c r="D20" s="71"/>
      <c r="E20" s="68"/>
      <c r="F20" s="71"/>
    </row>
    <row r="21" spans="1:6" x14ac:dyDescent="0.2">
      <c r="A21" s="179" t="s">
        <v>49</v>
      </c>
      <c r="B21" s="180"/>
      <c r="C21" s="69">
        <f>SUM(C22:C24)</f>
        <v>0</v>
      </c>
      <c r="D21" s="70" t="e">
        <f>C21/C54</f>
        <v>#DIV/0!</v>
      </c>
      <c r="E21" s="69">
        <f>E22+E24+E23</f>
        <v>0</v>
      </c>
      <c r="F21" s="70" t="e">
        <f>E21/E54</f>
        <v>#DIV/0!</v>
      </c>
    </row>
    <row r="22" spans="1:6" x14ac:dyDescent="0.2">
      <c r="A22" s="167"/>
      <c r="B22" s="168"/>
      <c r="C22" s="68"/>
      <c r="D22" s="71"/>
      <c r="E22" s="68"/>
      <c r="F22" s="71"/>
    </row>
    <row r="23" spans="1:6" x14ac:dyDescent="0.2">
      <c r="A23" s="167"/>
      <c r="B23" s="168"/>
      <c r="C23" s="68"/>
      <c r="D23" s="71"/>
      <c r="E23" s="68"/>
      <c r="F23" s="71"/>
    </row>
    <row r="24" spans="1:6" x14ac:dyDescent="0.2">
      <c r="A24" s="167"/>
      <c r="B24" s="168"/>
      <c r="C24" s="68"/>
      <c r="D24" s="71"/>
      <c r="E24" s="68"/>
      <c r="F24" s="71"/>
    </row>
    <row r="25" spans="1:6" x14ac:dyDescent="0.2">
      <c r="A25" s="179" t="s">
        <v>50</v>
      </c>
      <c r="B25" s="180"/>
      <c r="C25" s="69">
        <f>SUM(C26:C28)</f>
        <v>0</v>
      </c>
      <c r="D25" s="70" t="e">
        <f>C25/C54</f>
        <v>#DIV/0!</v>
      </c>
      <c r="E25" s="69">
        <f>E26+E27+E28</f>
        <v>0</v>
      </c>
      <c r="F25" s="70" t="e">
        <f>E25/E54</f>
        <v>#DIV/0!</v>
      </c>
    </row>
    <row r="26" spans="1:6" x14ac:dyDescent="0.2">
      <c r="A26" s="167"/>
      <c r="B26" s="168"/>
      <c r="C26" s="68"/>
      <c r="D26" s="71"/>
      <c r="E26" s="68"/>
      <c r="F26" s="71"/>
    </row>
    <row r="27" spans="1:6" x14ac:dyDescent="0.2">
      <c r="A27" s="167"/>
      <c r="B27" s="168"/>
      <c r="C27" s="68"/>
      <c r="D27" s="71"/>
      <c r="E27" s="68"/>
      <c r="F27" s="71"/>
    </row>
    <row r="28" spans="1:6" x14ac:dyDescent="0.2">
      <c r="A28" s="167"/>
      <c r="B28" s="168"/>
      <c r="C28" s="68"/>
      <c r="D28" s="71"/>
      <c r="E28" s="68"/>
      <c r="F28" s="71"/>
    </row>
    <row r="29" spans="1:6" x14ac:dyDescent="0.2">
      <c r="A29" s="179" t="s">
        <v>51</v>
      </c>
      <c r="B29" s="180"/>
      <c r="C29" s="69">
        <f>SUM(C30:C32)</f>
        <v>0</v>
      </c>
      <c r="D29" s="70" t="e">
        <f>C29/C54</f>
        <v>#DIV/0!</v>
      </c>
      <c r="E29" s="69">
        <f>E30+E31+E32</f>
        <v>0</v>
      </c>
      <c r="F29" s="70" t="e">
        <f>E29/E54</f>
        <v>#DIV/0!</v>
      </c>
    </row>
    <row r="30" spans="1:6" x14ac:dyDescent="0.2">
      <c r="A30" s="167"/>
      <c r="B30" s="168"/>
      <c r="C30" s="68"/>
      <c r="D30" s="71"/>
      <c r="E30" s="68"/>
      <c r="F30" s="71"/>
    </row>
    <row r="31" spans="1:6" x14ac:dyDescent="0.2">
      <c r="A31" s="167"/>
      <c r="B31" s="168"/>
      <c r="C31" s="68"/>
      <c r="D31" s="71"/>
      <c r="E31" s="68"/>
      <c r="F31" s="71"/>
    </row>
    <row r="32" spans="1:6" x14ac:dyDescent="0.2">
      <c r="A32" s="167"/>
      <c r="B32" s="168"/>
      <c r="C32" s="68"/>
      <c r="D32" s="71"/>
      <c r="E32" s="68"/>
      <c r="F32" s="71"/>
    </row>
    <row r="33" spans="1:6" x14ac:dyDescent="0.2">
      <c r="A33" s="179" t="s">
        <v>52</v>
      </c>
      <c r="B33" s="180"/>
      <c r="C33" s="69">
        <f>SUM(C34:C36)</f>
        <v>0</v>
      </c>
      <c r="D33" s="70" t="e">
        <f>C33/C54</f>
        <v>#DIV/0!</v>
      </c>
      <c r="E33" s="69">
        <f>E34+E35+E36</f>
        <v>0</v>
      </c>
      <c r="F33" s="70" t="e">
        <f>E33/E54</f>
        <v>#DIV/0!</v>
      </c>
    </row>
    <row r="34" spans="1:6" x14ac:dyDescent="0.2">
      <c r="A34" s="167"/>
      <c r="B34" s="168"/>
      <c r="C34" s="68"/>
      <c r="D34" s="71"/>
      <c r="E34" s="68"/>
      <c r="F34" s="71"/>
    </row>
    <row r="35" spans="1:6" x14ac:dyDescent="0.2">
      <c r="A35" s="167"/>
      <c r="B35" s="168"/>
      <c r="C35" s="68"/>
      <c r="D35" s="71"/>
      <c r="E35" s="68"/>
      <c r="F35" s="71"/>
    </row>
    <row r="36" spans="1:6" x14ac:dyDescent="0.2">
      <c r="A36" s="167"/>
      <c r="B36" s="168"/>
      <c r="C36" s="68"/>
      <c r="D36" s="71"/>
      <c r="E36" s="68"/>
      <c r="F36" s="71"/>
    </row>
    <row r="37" spans="1:6" x14ac:dyDescent="0.2">
      <c r="A37" s="88" t="s">
        <v>53</v>
      </c>
      <c r="B37" s="89"/>
      <c r="C37" s="69">
        <f>SUM(C38:C40)</f>
        <v>0</v>
      </c>
      <c r="D37" s="70" t="e">
        <f>C37/C54</f>
        <v>#DIV/0!</v>
      </c>
      <c r="E37" s="69">
        <f>E38+E39+E40</f>
        <v>0</v>
      </c>
      <c r="F37" s="70" t="e">
        <f>E37/E54</f>
        <v>#DIV/0!</v>
      </c>
    </row>
    <row r="38" spans="1:6" x14ac:dyDescent="0.2">
      <c r="A38" s="167"/>
      <c r="B38" s="168"/>
      <c r="C38" s="68"/>
      <c r="D38" s="71"/>
      <c r="E38" s="68"/>
      <c r="F38" s="71"/>
    </row>
    <row r="39" spans="1:6" x14ac:dyDescent="0.2">
      <c r="A39" s="167"/>
      <c r="B39" s="168"/>
      <c r="C39" s="68"/>
      <c r="D39" s="71"/>
      <c r="E39" s="68"/>
      <c r="F39" s="71"/>
    </row>
    <row r="40" spans="1:6" x14ac:dyDescent="0.2">
      <c r="A40" s="167"/>
      <c r="B40" s="168"/>
      <c r="C40" s="68"/>
      <c r="D40" s="71"/>
      <c r="E40" s="68"/>
      <c r="F40" s="71"/>
    </row>
    <row r="41" spans="1:6" x14ac:dyDescent="0.2">
      <c r="A41" s="179" t="s">
        <v>26</v>
      </c>
      <c r="B41" s="180"/>
      <c r="C41" s="69">
        <f>SUM(C42:C44)</f>
        <v>0</v>
      </c>
      <c r="D41" s="69" t="e">
        <f>C41/C54</f>
        <v>#DIV/0!</v>
      </c>
      <c r="E41" s="69">
        <f>E42+E43+E44</f>
        <v>0</v>
      </c>
      <c r="F41" s="69" t="e">
        <f>E41/E54</f>
        <v>#DIV/0!</v>
      </c>
    </row>
    <row r="42" spans="1:6" x14ac:dyDescent="0.2">
      <c r="A42" s="167"/>
      <c r="B42" s="168"/>
      <c r="C42" s="68"/>
      <c r="D42" s="71"/>
      <c r="E42" s="68"/>
      <c r="F42" s="71"/>
    </row>
    <row r="43" spans="1:6" x14ac:dyDescent="0.2">
      <c r="A43" s="167"/>
      <c r="B43" s="168"/>
      <c r="C43" s="68"/>
      <c r="D43" s="71"/>
      <c r="E43" s="68"/>
      <c r="F43" s="71"/>
    </row>
    <row r="44" spans="1:6" x14ac:dyDescent="0.2">
      <c r="A44" s="167"/>
      <c r="B44" s="168"/>
      <c r="C44" s="68"/>
      <c r="D44" s="71"/>
      <c r="E44" s="68"/>
      <c r="F44" s="71"/>
    </row>
    <row r="45" spans="1:6" x14ac:dyDescent="0.2">
      <c r="A45" s="179" t="s">
        <v>54</v>
      </c>
      <c r="B45" s="180"/>
      <c r="C45" s="69">
        <f>SUM(C46:C48)</f>
        <v>0</v>
      </c>
      <c r="D45" s="69" t="e">
        <f>C45/C54</f>
        <v>#DIV/0!</v>
      </c>
      <c r="E45" s="69">
        <f>E46+E47+E48</f>
        <v>0</v>
      </c>
      <c r="F45" s="69" t="e">
        <f>E45/E54</f>
        <v>#DIV/0!</v>
      </c>
    </row>
    <row r="46" spans="1:6" x14ac:dyDescent="0.2">
      <c r="A46" s="167"/>
      <c r="B46" s="168"/>
      <c r="C46" s="68"/>
      <c r="D46" s="71"/>
      <c r="E46" s="68"/>
      <c r="F46" s="71"/>
    </row>
    <row r="47" spans="1:6" x14ac:dyDescent="0.2">
      <c r="A47" s="167"/>
      <c r="B47" s="168"/>
      <c r="C47" s="68"/>
      <c r="D47" s="71"/>
      <c r="E47" s="68"/>
      <c r="F47" s="71"/>
    </row>
    <row r="48" spans="1:6" x14ac:dyDescent="0.2">
      <c r="A48" s="167"/>
      <c r="B48" s="168"/>
      <c r="C48" s="68"/>
      <c r="D48" s="71"/>
      <c r="E48" s="68"/>
      <c r="F48" s="71"/>
    </row>
    <row r="49" spans="1:6" x14ac:dyDescent="0.2">
      <c r="A49" s="179" t="s">
        <v>47</v>
      </c>
      <c r="B49" s="180"/>
      <c r="C49" s="69">
        <f>SUM(C50:C52)</f>
        <v>0</v>
      </c>
      <c r="D49" s="69" t="e">
        <f>C49/C54</f>
        <v>#DIV/0!</v>
      </c>
      <c r="E49" s="69">
        <f>E50+E51+E52</f>
        <v>0</v>
      </c>
      <c r="F49" s="69" t="e">
        <f>E49/E54</f>
        <v>#DIV/0!</v>
      </c>
    </row>
    <row r="50" spans="1:6" x14ac:dyDescent="0.2">
      <c r="A50" s="86"/>
      <c r="B50" s="87"/>
      <c r="C50" s="68"/>
      <c r="D50" s="71"/>
      <c r="E50" s="68"/>
      <c r="F50" s="71"/>
    </row>
    <row r="51" spans="1:6" x14ac:dyDescent="0.2">
      <c r="A51" s="86"/>
      <c r="B51" s="87"/>
      <c r="C51" s="68"/>
      <c r="D51" s="71"/>
      <c r="E51" s="68"/>
      <c r="F51" s="71"/>
    </row>
    <row r="52" spans="1:6" x14ac:dyDescent="0.2">
      <c r="A52" s="86"/>
      <c r="B52" s="87"/>
      <c r="C52" s="68"/>
      <c r="D52" s="71"/>
      <c r="E52" s="68"/>
      <c r="F52" s="71"/>
    </row>
    <row r="53" spans="1:6" ht="29.45" customHeight="1" x14ac:dyDescent="0.2">
      <c r="A53" s="190" t="s">
        <v>24</v>
      </c>
      <c r="B53" s="191"/>
      <c r="C53" s="85">
        <f>C54-C9</f>
        <v>0</v>
      </c>
      <c r="D53" s="85"/>
      <c r="E53" s="85">
        <f t="shared" ref="E53" si="0">SUM(E38,E15:E16,E42,E52)</f>
        <v>0</v>
      </c>
      <c r="F53" s="85"/>
    </row>
    <row r="54" spans="1:6" x14ac:dyDescent="0.2">
      <c r="A54" s="190" t="s">
        <v>25</v>
      </c>
      <c r="B54" s="191"/>
      <c r="C54" s="85">
        <f>C9+C13+C17+C21+C25+C29+C33+C37+C41+C45+C49</f>
        <v>0</v>
      </c>
      <c r="D54" s="85"/>
      <c r="E54" s="85">
        <f t="shared" ref="E54" si="1">SUM(E53,E13)</f>
        <v>0</v>
      </c>
      <c r="F54" s="85"/>
    </row>
    <row r="56" spans="1:6" x14ac:dyDescent="0.2">
      <c r="A56" s="50" t="s">
        <v>55</v>
      </c>
    </row>
    <row r="57" spans="1:6" x14ac:dyDescent="0.2">
      <c r="A57" s="50" t="s">
        <v>56</v>
      </c>
    </row>
    <row r="60" spans="1:6" x14ac:dyDescent="0.2">
      <c r="A60" s="52" t="s">
        <v>10</v>
      </c>
      <c r="B60" s="184"/>
      <c r="C60" s="185"/>
      <c r="D60" s="54"/>
    </row>
    <row r="61" spans="1:6" x14ac:dyDescent="0.2">
      <c r="A61" s="53" t="s">
        <v>11</v>
      </c>
      <c r="B61" s="186"/>
      <c r="C61" s="187"/>
      <c r="D61" s="55"/>
    </row>
    <row r="62" spans="1:6" ht="81" customHeight="1" x14ac:dyDescent="0.2">
      <c r="A62" s="52" t="s">
        <v>12</v>
      </c>
      <c r="B62" s="188"/>
      <c r="C62" s="189"/>
      <c r="D62" s="56"/>
    </row>
  </sheetData>
  <mergeCells count="56">
    <mergeCell ref="A45:B45"/>
    <mergeCell ref="A41:B41"/>
    <mergeCell ref="A42:B42"/>
    <mergeCell ref="A35:B35"/>
    <mergeCell ref="A36:B36"/>
    <mergeCell ref="A39:B39"/>
    <mergeCell ref="A43:B43"/>
    <mergeCell ref="A44:B44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E1:F1"/>
    <mergeCell ref="E2:F2"/>
    <mergeCell ref="E3:F3"/>
    <mergeCell ref="C1:D1"/>
    <mergeCell ref="C2:D2"/>
    <mergeCell ref="C3:D3"/>
    <mergeCell ref="A15:B15"/>
    <mergeCell ref="B60:C60"/>
    <mergeCell ref="B61:C61"/>
    <mergeCell ref="B62:C62"/>
    <mergeCell ref="A54:B54"/>
    <mergeCell ref="A38:B38"/>
    <mergeCell ref="A40:B40"/>
    <mergeCell ref="A53:B53"/>
    <mergeCell ref="A49:B49"/>
    <mergeCell ref="A46:B46"/>
    <mergeCell ref="A47:B47"/>
    <mergeCell ref="A48:B48"/>
    <mergeCell ref="A21:B21"/>
    <mergeCell ref="A22:B22"/>
    <mergeCell ref="A23:B23"/>
    <mergeCell ref="A24:B24"/>
    <mergeCell ref="A20:B20"/>
    <mergeCell ref="A5:F5"/>
    <mergeCell ref="A6:B8"/>
    <mergeCell ref="C7:D7"/>
    <mergeCell ref="E7:F7"/>
    <mergeCell ref="C6:F6"/>
    <mergeCell ref="A9:B9"/>
    <mergeCell ref="A16:B16"/>
    <mergeCell ref="A19:B19"/>
    <mergeCell ref="A14:B14"/>
    <mergeCell ref="A17:B17"/>
    <mergeCell ref="A18:B18"/>
    <mergeCell ref="A10:B10"/>
    <mergeCell ref="A11:B11"/>
    <mergeCell ref="A12:B12"/>
    <mergeCell ref="A13:B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3"/>
  <sheetViews>
    <sheetView workbookViewId="0">
      <selection activeCell="K9" sqref="K9"/>
    </sheetView>
  </sheetViews>
  <sheetFormatPr baseColWidth="10" defaultColWidth="11.5703125" defaultRowHeight="14.25" x14ac:dyDescent="0.2"/>
  <cols>
    <col min="1" max="1" width="34.28515625" style="14" customWidth="1"/>
    <col min="2" max="2" width="21.5703125" style="9" customWidth="1"/>
    <col min="3" max="3" width="11.140625" style="9" bestFit="1" customWidth="1"/>
    <col min="4" max="4" width="11.85546875" style="9" bestFit="1" customWidth="1"/>
    <col min="5" max="5" width="11.140625" style="9" customWidth="1"/>
    <col min="6" max="6" width="11.85546875" style="9" customWidth="1"/>
    <col min="7" max="7" width="11.140625" style="9" bestFit="1" customWidth="1"/>
    <col min="8" max="8" width="11.85546875" style="9" bestFit="1" customWidth="1"/>
    <col min="9" max="9" width="11.140625" style="9" customWidth="1"/>
    <col min="10" max="10" width="11.85546875" style="9" bestFit="1" customWidth="1"/>
    <col min="11" max="16384" width="11.5703125" style="9"/>
  </cols>
  <sheetData>
    <row r="1" spans="1:10" ht="28.9" customHeight="1" x14ac:dyDescent="0.2">
      <c r="C1" s="144" t="s">
        <v>43</v>
      </c>
      <c r="D1" s="144"/>
      <c r="E1" s="144"/>
      <c r="F1" s="144"/>
      <c r="G1" s="192"/>
      <c r="H1" s="209"/>
      <c r="I1" s="209"/>
      <c r="J1" s="193"/>
    </row>
    <row r="2" spans="1:10" x14ac:dyDescent="0.2">
      <c r="C2" s="144" t="s">
        <v>14</v>
      </c>
      <c r="D2" s="144"/>
      <c r="E2" s="144"/>
      <c r="F2" s="144"/>
      <c r="G2" s="194"/>
      <c r="H2" s="194"/>
      <c r="I2" s="194"/>
      <c r="J2" s="194"/>
    </row>
    <row r="3" spans="1:10" ht="33" customHeight="1" x14ac:dyDescent="0.2">
      <c r="C3" s="145" t="s">
        <v>15</v>
      </c>
      <c r="D3" s="145"/>
      <c r="E3" s="145"/>
      <c r="F3" s="145"/>
      <c r="G3" s="195"/>
      <c r="H3" s="195"/>
      <c r="I3" s="195"/>
      <c r="J3" s="195"/>
    </row>
    <row r="4" spans="1:10" ht="63.6" customHeight="1" x14ac:dyDescent="0.2">
      <c r="C4" s="139" t="s">
        <v>74</v>
      </c>
      <c r="D4" s="139"/>
      <c r="E4" s="140"/>
      <c r="F4" s="140"/>
      <c r="G4" s="140"/>
      <c r="H4" s="140"/>
      <c r="I4" s="140"/>
    </row>
    <row r="5" spans="1:10" ht="15" x14ac:dyDescent="0.2">
      <c r="A5" s="199" t="s">
        <v>17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ht="15" x14ac:dyDescent="0.2">
      <c r="A6" s="210" t="s">
        <v>18</v>
      </c>
      <c r="B6" s="211"/>
      <c r="C6" s="202" t="s">
        <v>16</v>
      </c>
      <c r="D6" s="203"/>
      <c r="E6" s="203"/>
      <c r="F6" s="203"/>
      <c r="G6" s="203"/>
      <c r="H6" s="203"/>
      <c r="I6" s="203"/>
      <c r="J6" s="204"/>
    </row>
    <row r="7" spans="1:10" ht="15" x14ac:dyDescent="0.2">
      <c r="A7" s="212"/>
      <c r="B7" s="213"/>
      <c r="C7" s="199" t="s">
        <v>19</v>
      </c>
      <c r="D7" s="200"/>
      <c r="E7" s="200"/>
      <c r="F7" s="201"/>
      <c r="G7" s="199" t="s">
        <v>20</v>
      </c>
      <c r="H7" s="200"/>
      <c r="I7" s="200"/>
      <c r="J7" s="201"/>
    </row>
    <row r="8" spans="1:10" ht="13.9" customHeight="1" x14ac:dyDescent="0.2">
      <c r="A8" s="212"/>
      <c r="B8" s="213"/>
      <c r="C8" s="198" t="s">
        <v>46</v>
      </c>
      <c r="D8" s="198"/>
      <c r="E8" s="198"/>
      <c r="F8" s="198"/>
      <c r="G8" s="198" t="s">
        <v>46</v>
      </c>
      <c r="H8" s="198"/>
      <c r="I8" s="198"/>
      <c r="J8" s="198"/>
    </row>
    <row r="9" spans="1:10" ht="16.149999999999999" customHeight="1" x14ac:dyDescent="0.2">
      <c r="A9" s="214"/>
      <c r="B9" s="215"/>
      <c r="C9" s="111" t="s">
        <v>7</v>
      </c>
      <c r="D9" s="111" t="s">
        <v>44</v>
      </c>
      <c r="E9" s="111" t="s">
        <v>8</v>
      </c>
      <c r="F9" s="117" t="s">
        <v>44</v>
      </c>
      <c r="G9" s="111" t="s">
        <v>7</v>
      </c>
      <c r="H9" s="111" t="s">
        <v>44</v>
      </c>
      <c r="I9" s="111" t="s">
        <v>8</v>
      </c>
      <c r="J9" s="117" t="s">
        <v>44</v>
      </c>
    </row>
    <row r="10" spans="1:10" ht="15" x14ac:dyDescent="0.2">
      <c r="A10" s="196" t="s">
        <v>57</v>
      </c>
      <c r="B10" s="197"/>
      <c r="C10" s="112">
        <f>SUM(C11:C13)</f>
        <v>0</v>
      </c>
      <c r="D10" s="118" t="e">
        <f>C10/C55</f>
        <v>#DIV/0!</v>
      </c>
      <c r="E10" s="112">
        <f>SUM(E11:E13)</f>
        <v>0</v>
      </c>
      <c r="F10" s="118" t="e">
        <f>E10/E55</f>
        <v>#DIV/0!</v>
      </c>
      <c r="G10" s="112">
        <f>G11+G12+G13</f>
        <v>0</v>
      </c>
      <c r="H10" s="118" t="e">
        <f>G10/G55</f>
        <v>#DIV/0!</v>
      </c>
      <c r="I10" s="112">
        <f>I11+I12+I13</f>
        <v>0</v>
      </c>
      <c r="J10" s="118" t="e">
        <f>I10/I55</f>
        <v>#DIV/0!</v>
      </c>
    </row>
    <row r="11" spans="1:10" ht="33.6" customHeight="1" x14ac:dyDescent="0.2">
      <c r="A11" s="183" t="s">
        <v>21</v>
      </c>
      <c r="B11" s="183"/>
      <c r="C11" s="68"/>
      <c r="D11" s="119"/>
      <c r="E11" s="68"/>
      <c r="F11" s="119"/>
      <c r="G11" s="68"/>
      <c r="H11" s="119"/>
      <c r="I11" s="68"/>
      <c r="J11" s="119"/>
    </row>
    <row r="12" spans="1:10" ht="15" x14ac:dyDescent="0.2">
      <c r="A12" s="183" t="s">
        <v>22</v>
      </c>
      <c r="B12" s="183"/>
      <c r="C12" s="68"/>
      <c r="D12" s="119"/>
      <c r="E12" s="68"/>
      <c r="F12" s="119"/>
      <c r="G12" s="68"/>
      <c r="H12" s="119"/>
      <c r="I12" s="68"/>
      <c r="J12" s="119"/>
    </row>
    <row r="13" spans="1:10" ht="15" x14ac:dyDescent="0.2">
      <c r="A13" s="183" t="s">
        <v>23</v>
      </c>
      <c r="B13" s="183"/>
      <c r="C13" s="68"/>
      <c r="D13" s="119"/>
      <c r="E13" s="68"/>
      <c r="F13" s="119"/>
      <c r="G13" s="68"/>
      <c r="H13" s="119"/>
      <c r="I13" s="68"/>
      <c r="J13" s="119"/>
    </row>
    <row r="14" spans="1:10" ht="15" x14ac:dyDescent="0.2">
      <c r="A14" s="196" t="s">
        <v>48</v>
      </c>
      <c r="B14" s="197"/>
      <c r="C14" s="112">
        <f>SUM(C15:C17)</f>
        <v>0</v>
      </c>
      <c r="D14" s="118" t="e">
        <f>C14/C55</f>
        <v>#DIV/0!</v>
      </c>
      <c r="E14" s="112">
        <f>SUM(E15:E17)</f>
        <v>0</v>
      </c>
      <c r="F14" s="118" t="e">
        <f>E14/E55</f>
        <v>#DIV/0!</v>
      </c>
      <c r="G14" s="112">
        <f>G15+G16+G17</f>
        <v>0</v>
      </c>
      <c r="H14" s="118" t="e">
        <f>G14/G55</f>
        <v>#DIV/0!</v>
      </c>
      <c r="I14" s="112">
        <f>I15+I16+I17</f>
        <v>0</v>
      </c>
      <c r="J14" s="118" t="e">
        <f>I14/I55</f>
        <v>#DIV/0!</v>
      </c>
    </row>
    <row r="15" spans="1:10" ht="15" x14ac:dyDescent="0.2">
      <c r="A15" s="167"/>
      <c r="B15" s="168"/>
      <c r="C15" s="68"/>
      <c r="D15" s="119"/>
      <c r="E15" s="68"/>
      <c r="F15" s="119"/>
      <c r="G15" s="68"/>
      <c r="H15" s="119"/>
      <c r="I15" s="68"/>
      <c r="J15" s="119"/>
    </row>
    <row r="16" spans="1:10" ht="15" x14ac:dyDescent="0.2">
      <c r="A16" s="167"/>
      <c r="B16" s="168"/>
      <c r="C16" s="68"/>
      <c r="D16" s="119"/>
      <c r="E16" s="68"/>
      <c r="F16" s="119"/>
      <c r="G16" s="68"/>
      <c r="H16" s="119"/>
      <c r="I16" s="68"/>
      <c r="J16" s="119"/>
    </row>
    <row r="17" spans="1:10" ht="15" x14ac:dyDescent="0.2">
      <c r="A17" s="167"/>
      <c r="B17" s="168"/>
      <c r="C17" s="68"/>
      <c r="D17" s="119"/>
      <c r="E17" s="68"/>
      <c r="F17" s="119"/>
      <c r="G17" s="68"/>
      <c r="H17" s="119"/>
      <c r="I17" s="68"/>
      <c r="J17" s="119"/>
    </row>
    <row r="18" spans="1:10" ht="32.450000000000003" customHeight="1" x14ac:dyDescent="0.2">
      <c r="A18" s="205" t="s">
        <v>58</v>
      </c>
      <c r="B18" s="206"/>
      <c r="C18" s="112">
        <f>SUM(C19:C21)</f>
        <v>0</v>
      </c>
      <c r="D18" s="118" t="e">
        <f>C18/C55</f>
        <v>#DIV/0!</v>
      </c>
      <c r="E18" s="112">
        <f>SUM(E19:E21)</f>
        <v>0</v>
      </c>
      <c r="F18" s="118" t="e">
        <f>E18/E55</f>
        <v>#DIV/0!</v>
      </c>
      <c r="G18" s="112">
        <f>G19+G20+G21</f>
        <v>0</v>
      </c>
      <c r="H18" s="118" t="e">
        <f>G18/G55</f>
        <v>#DIV/0!</v>
      </c>
      <c r="I18" s="112">
        <f>I19+I20+I21</f>
        <v>0</v>
      </c>
      <c r="J18" s="118" t="e">
        <f>I18/I55</f>
        <v>#DIV/0!</v>
      </c>
    </row>
    <row r="19" spans="1:10" ht="15" x14ac:dyDescent="0.2">
      <c r="A19" s="167"/>
      <c r="B19" s="168"/>
      <c r="C19" s="68"/>
      <c r="D19" s="119"/>
      <c r="E19" s="68"/>
      <c r="F19" s="119"/>
      <c r="G19" s="68"/>
      <c r="H19" s="119"/>
      <c r="I19" s="68"/>
      <c r="J19" s="119"/>
    </row>
    <row r="20" spans="1:10" ht="15" x14ac:dyDescent="0.2">
      <c r="A20" s="167"/>
      <c r="B20" s="168"/>
      <c r="C20" s="68"/>
      <c r="D20" s="119"/>
      <c r="E20" s="68"/>
      <c r="F20" s="119"/>
      <c r="G20" s="68"/>
      <c r="H20" s="119"/>
      <c r="I20" s="68"/>
      <c r="J20" s="119"/>
    </row>
    <row r="21" spans="1:10" ht="15" x14ac:dyDescent="0.2">
      <c r="A21" s="167"/>
      <c r="B21" s="168"/>
      <c r="C21" s="68"/>
      <c r="D21" s="119"/>
      <c r="E21" s="68"/>
      <c r="F21" s="119"/>
      <c r="G21" s="68"/>
      <c r="H21" s="119"/>
      <c r="I21" s="68"/>
      <c r="J21" s="119"/>
    </row>
    <row r="22" spans="1:10" ht="15" x14ac:dyDescent="0.2">
      <c r="A22" s="196" t="s">
        <v>49</v>
      </c>
      <c r="B22" s="197"/>
      <c r="C22" s="112">
        <f>SUM(C23:C25)</f>
        <v>0</v>
      </c>
      <c r="D22" s="118" t="e">
        <f>C22/C55</f>
        <v>#DIV/0!</v>
      </c>
      <c r="E22" s="112">
        <f>SUM(E23:E25)</f>
        <v>0</v>
      </c>
      <c r="F22" s="118" t="e">
        <f>E22/E55</f>
        <v>#DIV/0!</v>
      </c>
      <c r="G22" s="112">
        <f>G23+G25+G24</f>
        <v>0</v>
      </c>
      <c r="H22" s="118" t="e">
        <f>G22/G55</f>
        <v>#DIV/0!</v>
      </c>
      <c r="I22" s="112">
        <f>I23+I25+I24</f>
        <v>0</v>
      </c>
      <c r="J22" s="118" t="e">
        <f>I22/I55</f>
        <v>#DIV/0!</v>
      </c>
    </row>
    <row r="23" spans="1:10" ht="15" x14ac:dyDescent="0.2">
      <c r="A23" s="167"/>
      <c r="B23" s="168"/>
      <c r="C23" s="68"/>
      <c r="D23" s="119"/>
      <c r="E23" s="68"/>
      <c r="F23" s="119"/>
      <c r="G23" s="68"/>
      <c r="H23" s="119"/>
      <c r="I23" s="68"/>
      <c r="J23" s="119"/>
    </row>
    <row r="24" spans="1:10" ht="15" x14ac:dyDescent="0.2">
      <c r="A24" s="167"/>
      <c r="B24" s="168"/>
      <c r="C24" s="68"/>
      <c r="D24" s="119"/>
      <c r="E24" s="68"/>
      <c r="F24" s="119"/>
      <c r="G24" s="68"/>
      <c r="H24" s="119"/>
      <c r="I24" s="68"/>
      <c r="J24" s="119"/>
    </row>
    <row r="25" spans="1:10" ht="15" x14ac:dyDescent="0.2">
      <c r="A25" s="167"/>
      <c r="B25" s="168"/>
      <c r="C25" s="68"/>
      <c r="D25" s="119"/>
      <c r="E25" s="68"/>
      <c r="F25" s="119"/>
      <c r="G25" s="68"/>
      <c r="H25" s="119"/>
      <c r="I25" s="68"/>
      <c r="J25" s="119"/>
    </row>
    <row r="26" spans="1:10" ht="15" x14ac:dyDescent="0.2">
      <c r="A26" s="196" t="s">
        <v>50</v>
      </c>
      <c r="B26" s="197"/>
      <c r="C26" s="112">
        <f>SUM(C27:C29)</f>
        <v>0</v>
      </c>
      <c r="D26" s="118" t="e">
        <f>C26/C55</f>
        <v>#DIV/0!</v>
      </c>
      <c r="E26" s="112">
        <f>SUM(E27:E29)</f>
        <v>0</v>
      </c>
      <c r="F26" s="118" t="e">
        <f>E26/E55</f>
        <v>#DIV/0!</v>
      </c>
      <c r="G26" s="112">
        <f>G27+G28+G29</f>
        <v>0</v>
      </c>
      <c r="H26" s="118" t="e">
        <f>G26/G55</f>
        <v>#DIV/0!</v>
      </c>
      <c r="I26" s="112">
        <f>I27+I28+I29</f>
        <v>0</v>
      </c>
      <c r="J26" s="118" t="e">
        <f>I26/I55</f>
        <v>#DIV/0!</v>
      </c>
    </row>
    <row r="27" spans="1:10" ht="15" x14ac:dyDescent="0.2">
      <c r="A27" s="167"/>
      <c r="B27" s="168"/>
      <c r="C27" s="68"/>
      <c r="D27" s="119"/>
      <c r="E27" s="68"/>
      <c r="F27" s="119"/>
      <c r="G27" s="68"/>
      <c r="H27" s="119"/>
      <c r="I27" s="68"/>
      <c r="J27" s="119"/>
    </row>
    <row r="28" spans="1:10" ht="15" x14ac:dyDescent="0.2">
      <c r="A28" s="167"/>
      <c r="B28" s="168"/>
      <c r="C28" s="68"/>
      <c r="D28" s="119"/>
      <c r="E28" s="68"/>
      <c r="F28" s="119"/>
      <c r="G28" s="68"/>
      <c r="H28" s="119"/>
      <c r="I28" s="68"/>
      <c r="J28" s="119"/>
    </row>
    <row r="29" spans="1:10" ht="15" x14ac:dyDescent="0.2">
      <c r="A29" s="167"/>
      <c r="B29" s="168"/>
      <c r="C29" s="68"/>
      <c r="D29" s="119"/>
      <c r="E29" s="68"/>
      <c r="F29" s="119"/>
      <c r="G29" s="68"/>
      <c r="H29" s="119"/>
      <c r="I29" s="68"/>
      <c r="J29" s="119"/>
    </row>
    <row r="30" spans="1:10" ht="15" x14ac:dyDescent="0.2">
      <c r="A30" s="196" t="s">
        <v>51</v>
      </c>
      <c r="B30" s="197"/>
      <c r="C30" s="112">
        <f>SUM(C31:C33)</f>
        <v>0</v>
      </c>
      <c r="D30" s="118" t="e">
        <f>C30/C55</f>
        <v>#DIV/0!</v>
      </c>
      <c r="E30" s="112">
        <f>SUM(E31:E33)</f>
        <v>0</v>
      </c>
      <c r="F30" s="118" t="e">
        <f>E30/E55</f>
        <v>#DIV/0!</v>
      </c>
      <c r="G30" s="112">
        <f>G31+G32+G33</f>
        <v>0</v>
      </c>
      <c r="H30" s="118" t="e">
        <f>G30/G55</f>
        <v>#DIV/0!</v>
      </c>
      <c r="I30" s="112">
        <f>I31+I32+I33</f>
        <v>0</v>
      </c>
      <c r="J30" s="118" t="e">
        <f>I30/I55</f>
        <v>#DIV/0!</v>
      </c>
    </row>
    <row r="31" spans="1:10" ht="15" x14ac:dyDescent="0.2">
      <c r="A31" s="167"/>
      <c r="B31" s="168"/>
      <c r="C31" s="68"/>
      <c r="D31" s="119"/>
      <c r="E31" s="68"/>
      <c r="F31" s="119"/>
      <c r="G31" s="68"/>
      <c r="H31" s="119"/>
      <c r="I31" s="68"/>
      <c r="J31" s="119"/>
    </row>
    <row r="32" spans="1:10" ht="15" x14ac:dyDescent="0.2">
      <c r="A32" s="167"/>
      <c r="B32" s="168"/>
      <c r="C32" s="68"/>
      <c r="D32" s="119"/>
      <c r="E32" s="68"/>
      <c r="F32" s="119"/>
      <c r="G32" s="68"/>
      <c r="H32" s="119"/>
      <c r="I32" s="68"/>
      <c r="J32" s="119"/>
    </row>
    <row r="33" spans="1:10" ht="15" x14ac:dyDescent="0.2">
      <c r="A33" s="167"/>
      <c r="B33" s="168"/>
      <c r="C33" s="68"/>
      <c r="D33" s="119"/>
      <c r="E33" s="68"/>
      <c r="F33" s="119"/>
      <c r="G33" s="68"/>
      <c r="H33" s="119"/>
      <c r="I33" s="68"/>
      <c r="J33" s="119"/>
    </row>
    <row r="34" spans="1:10" ht="15" x14ac:dyDescent="0.2">
      <c r="A34" s="196" t="s">
        <v>52</v>
      </c>
      <c r="B34" s="197"/>
      <c r="C34" s="112">
        <f>SUM(C35:C37)</f>
        <v>0</v>
      </c>
      <c r="D34" s="118" t="e">
        <f>C34/C55</f>
        <v>#DIV/0!</v>
      </c>
      <c r="E34" s="112">
        <f>SUM(E35:E37)</f>
        <v>0</v>
      </c>
      <c r="F34" s="118" t="e">
        <f>E34/E55</f>
        <v>#DIV/0!</v>
      </c>
      <c r="G34" s="112">
        <f>G35+G36+G37</f>
        <v>0</v>
      </c>
      <c r="H34" s="118" t="e">
        <f>G34/G55</f>
        <v>#DIV/0!</v>
      </c>
      <c r="I34" s="112">
        <f>I35+I36+I37</f>
        <v>0</v>
      </c>
      <c r="J34" s="118" t="e">
        <f>I34/I55</f>
        <v>#DIV/0!</v>
      </c>
    </row>
    <row r="35" spans="1:10" ht="15" x14ac:dyDescent="0.2">
      <c r="A35" s="167"/>
      <c r="B35" s="168"/>
      <c r="C35" s="68"/>
      <c r="D35" s="119"/>
      <c r="E35" s="68"/>
      <c r="F35" s="119"/>
      <c r="G35" s="68"/>
      <c r="H35" s="119"/>
      <c r="I35" s="68"/>
      <c r="J35" s="119"/>
    </row>
    <row r="36" spans="1:10" ht="15" x14ac:dyDescent="0.2">
      <c r="A36" s="167"/>
      <c r="B36" s="168"/>
      <c r="C36" s="68"/>
      <c r="D36" s="119"/>
      <c r="E36" s="68"/>
      <c r="F36" s="119"/>
      <c r="G36" s="68"/>
      <c r="H36" s="119"/>
      <c r="I36" s="68"/>
      <c r="J36" s="119"/>
    </row>
    <row r="37" spans="1:10" ht="15" x14ac:dyDescent="0.2">
      <c r="A37" s="167"/>
      <c r="B37" s="168"/>
      <c r="C37" s="68"/>
      <c r="D37" s="119"/>
      <c r="E37" s="68"/>
      <c r="F37" s="119"/>
      <c r="G37" s="68"/>
      <c r="H37" s="119"/>
      <c r="I37" s="68"/>
      <c r="J37" s="119"/>
    </row>
    <row r="38" spans="1:10" ht="15" x14ac:dyDescent="0.2">
      <c r="A38" s="113" t="s">
        <v>53</v>
      </c>
      <c r="B38" s="114"/>
      <c r="C38" s="112">
        <f>SUM(C39:C41)</f>
        <v>0</v>
      </c>
      <c r="D38" s="118" t="e">
        <f>C38/C55</f>
        <v>#DIV/0!</v>
      </c>
      <c r="E38" s="112">
        <f>SUM(E39:E41)</f>
        <v>0</v>
      </c>
      <c r="F38" s="118" t="e">
        <f>E38/E55</f>
        <v>#DIV/0!</v>
      </c>
      <c r="G38" s="112">
        <f>G39+G40+G41</f>
        <v>0</v>
      </c>
      <c r="H38" s="118" t="e">
        <f>G38/G55</f>
        <v>#DIV/0!</v>
      </c>
      <c r="I38" s="112">
        <f>I39+I40+I41</f>
        <v>0</v>
      </c>
      <c r="J38" s="118" t="e">
        <f>I38/I55</f>
        <v>#DIV/0!</v>
      </c>
    </row>
    <row r="39" spans="1:10" ht="15" x14ac:dyDescent="0.2">
      <c r="A39" s="167"/>
      <c r="B39" s="168"/>
      <c r="C39" s="68"/>
      <c r="D39" s="119"/>
      <c r="E39" s="68"/>
      <c r="F39" s="119"/>
      <c r="G39" s="68"/>
      <c r="H39" s="119"/>
      <c r="I39" s="68"/>
      <c r="J39" s="119"/>
    </row>
    <row r="40" spans="1:10" ht="15" x14ac:dyDescent="0.2">
      <c r="A40" s="167"/>
      <c r="B40" s="168"/>
      <c r="C40" s="68"/>
      <c r="D40" s="119"/>
      <c r="E40" s="68"/>
      <c r="F40" s="119"/>
      <c r="G40" s="68"/>
      <c r="H40" s="119"/>
      <c r="I40" s="68"/>
      <c r="J40" s="119"/>
    </row>
    <row r="41" spans="1:10" ht="15" x14ac:dyDescent="0.2">
      <c r="A41" s="167"/>
      <c r="B41" s="168"/>
      <c r="C41" s="68"/>
      <c r="D41" s="119"/>
      <c r="E41" s="68"/>
      <c r="F41" s="119"/>
      <c r="G41" s="68"/>
      <c r="H41" s="119"/>
      <c r="I41" s="68"/>
      <c r="J41" s="119"/>
    </row>
    <row r="42" spans="1:10" ht="15" x14ac:dyDescent="0.2">
      <c r="A42" s="196" t="s">
        <v>26</v>
      </c>
      <c r="B42" s="197"/>
      <c r="C42" s="112">
        <f>SUM(C43:C45)</f>
        <v>0</v>
      </c>
      <c r="D42" s="118" t="e">
        <f>C42/C55</f>
        <v>#DIV/0!</v>
      </c>
      <c r="E42" s="112">
        <f>SUM(E43:E45)</f>
        <v>0</v>
      </c>
      <c r="F42" s="118" t="e">
        <f>E42/E55</f>
        <v>#DIV/0!</v>
      </c>
      <c r="G42" s="112">
        <f>G43+G44+G45</f>
        <v>0</v>
      </c>
      <c r="H42" s="118" t="e">
        <f>G42/G55</f>
        <v>#DIV/0!</v>
      </c>
      <c r="I42" s="112">
        <f>I43+I44+I45</f>
        <v>0</v>
      </c>
      <c r="J42" s="118" t="e">
        <f>I42/I55</f>
        <v>#DIV/0!</v>
      </c>
    </row>
    <row r="43" spans="1:10" ht="15" x14ac:dyDescent="0.2">
      <c r="A43" s="167"/>
      <c r="B43" s="168"/>
      <c r="C43" s="68"/>
      <c r="D43" s="119"/>
      <c r="E43" s="68"/>
      <c r="F43" s="119"/>
      <c r="G43" s="68"/>
      <c r="H43" s="119"/>
      <c r="I43" s="68"/>
      <c r="J43" s="119"/>
    </row>
    <row r="44" spans="1:10" ht="15" x14ac:dyDescent="0.2">
      <c r="A44" s="167"/>
      <c r="B44" s="168"/>
      <c r="C44" s="68"/>
      <c r="D44" s="119"/>
      <c r="E44" s="68"/>
      <c r="F44" s="119"/>
      <c r="G44" s="68"/>
      <c r="H44" s="119"/>
      <c r="I44" s="68"/>
      <c r="J44" s="119"/>
    </row>
    <row r="45" spans="1:10" ht="15" x14ac:dyDescent="0.2">
      <c r="A45" s="167"/>
      <c r="B45" s="168"/>
      <c r="C45" s="68"/>
      <c r="D45" s="119"/>
      <c r="E45" s="68"/>
      <c r="F45" s="119"/>
      <c r="G45" s="68"/>
      <c r="H45" s="119"/>
      <c r="I45" s="68"/>
      <c r="J45" s="119"/>
    </row>
    <row r="46" spans="1:10" ht="15" x14ac:dyDescent="0.2">
      <c r="A46" s="196" t="s">
        <v>54</v>
      </c>
      <c r="B46" s="197"/>
      <c r="C46" s="112">
        <f>SUM(C47:C49)</f>
        <v>0</v>
      </c>
      <c r="D46" s="118" t="e">
        <f>C46/C55</f>
        <v>#DIV/0!</v>
      </c>
      <c r="E46" s="112">
        <f>SUM(E47:E49)</f>
        <v>0</v>
      </c>
      <c r="F46" s="118" t="e">
        <f>E46/E55</f>
        <v>#DIV/0!</v>
      </c>
      <c r="G46" s="112">
        <f>G47+G48+G49</f>
        <v>0</v>
      </c>
      <c r="H46" s="118" t="e">
        <f>G46/G55</f>
        <v>#DIV/0!</v>
      </c>
      <c r="I46" s="112">
        <f>I47+I48+I49</f>
        <v>0</v>
      </c>
      <c r="J46" s="118" t="e">
        <f>I46/I55</f>
        <v>#DIV/0!</v>
      </c>
    </row>
    <row r="47" spans="1:10" ht="15" x14ac:dyDescent="0.2">
      <c r="A47" s="167"/>
      <c r="B47" s="168"/>
      <c r="C47" s="68"/>
      <c r="D47" s="119"/>
      <c r="E47" s="68"/>
      <c r="F47" s="119"/>
      <c r="G47" s="68"/>
      <c r="H47" s="119"/>
      <c r="I47" s="68"/>
      <c r="J47" s="119"/>
    </row>
    <row r="48" spans="1:10" ht="15" x14ac:dyDescent="0.2">
      <c r="A48" s="167"/>
      <c r="B48" s="168"/>
      <c r="C48" s="68"/>
      <c r="D48" s="119"/>
      <c r="E48" s="68"/>
      <c r="F48" s="119"/>
      <c r="G48" s="68"/>
      <c r="H48" s="119"/>
      <c r="I48" s="68"/>
      <c r="J48" s="119"/>
    </row>
    <row r="49" spans="1:10" ht="15" x14ac:dyDescent="0.2">
      <c r="A49" s="167"/>
      <c r="B49" s="168"/>
      <c r="C49" s="68"/>
      <c r="D49" s="119"/>
      <c r="E49" s="68"/>
      <c r="F49" s="119"/>
      <c r="G49" s="68"/>
      <c r="H49" s="119"/>
      <c r="I49" s="68"/>
      <c r="J49" s="119"/>
    </row>
    <row r="50" spans="1:10" ht="15" x14ac:dyDescent="0.2">
      <c r="A50" s="196" t="s">
        <v>47</v>
      </c>
      <c r="B50" s="197"/>
      <c r="C50" s="112">
        <f>SUM(C51:C53)</f>
        <v>0</v>
      </c>
      <c r="D50" s="118" t="e">
        <f>C50/C55</f>
        <v>#DIV/0!</v>
      </c>
      <c r="E50" s="112">
        <f>SUM(E51:E53)</f>
        <v>0</v>
      </c>
      <c r="F50" s="118" t="e">
        <f>E50/E55</f>
        <v>#DIV/0!</v>
      </c>
      <c r="G50" s="112">
        <f>G51+G52+G53</f>
        <v>0</v>
      </c>
      <c r="H50" s="118" t="e">
        <f>G50/G55</f>
        <v>#DIV/0!</v>
      </c>
      <c r="I50" s="112">
        <f>I51+I52+I53</f>
        <v>0</v>
      </c>
      <c r="J50" s="118" t="e">
        <f>I50/I55</f>
        <v>#DIV/0!</v>
      </c>
    </row>
    <row r="51" spans="1:10" ht="15" x14ac:dyDescent="0.2">
      <c r="A51" s="167"/>
      <c r="B51" s="168"/>
      <c r="C51" s="68"/>
      <c r="D51" s="119"/>
      <c r="E51" s="68"/>
      <c r="F51" s="119"/>
      <c r="G51" s="68"/>
      <c r="H51" s="119"/>
      <c r="I51" s="68"/>
      <c r="J51" s="119"/>
    </row>
    <row r="52" spans="1:10" ht="15" x14ac:dyDescent="0.2">
      <c r="A52" s="167"/>
      <c r="B52" s="168"/>
      <c r="C52" s="68"/>
      <c r="D52" s="119"/>
      <c r="E52" s="68"/>
      <c r="F52" s="119"/>
      <c r="G52" s="68"/>
      <c r="H52" s="119"/>
      <c r="I52" s="68"/>
      <c r="J52" s="119"/>
    </row>
    <row r="53" spans="1:10" ht="15" x14ac:dyDescent="0.2">
      <c r="A53" s="167"/>
      <c r="B53" s="168"/>
      <c r="C53" s="68"/>
      <c r="D53" s="119"/>
      <c r="E53" s="68"/>
      <c r="F53" s="119"/>
      <c r="G53" s="68"/>
      <c r="H53" s="119"/>
      <c r="I53" s="68"/>
      <c r="J53" s="119"/>
    </row>
    <row r="54" spans="1:10" ht="15" x14ac:dyDescent="0.2">
      <c r="A54" s="207" t="s">
        <v>24</v>
      </c>
      <c r="B54" s="208"/>
      <c r="C54" s="112">
        <f>C55-C10</f>
        <v>0</v>
      </c>
      <c r="D54" s="118"/>
      <c r="E54" s="112">
        <f>E55-E10</f>
        <v>0</v>
      </c>
      <c r="F54" s="118"/>
      <c r="G54" s="112">
        <f t="shared" ref="G54:I54" si="0">SUM(G39,G16:G17,G43,G53)</f>
        <v>0</v>
      </c>
      <c r="H54" s="118"/>
      <c r="I54" s="112">
        <f t="shared" si="0"/>
        <v>0</v>
      </c>
      <c r="J54" s="118"/>
    </row>
    <row r="55" spans="1:10" ht="15" x14ac:dyDescent="0.2">
      <c r="A55" s="207" t="s">
        <v>25</v>
      </c>
      <c r="B55" s="208"/>
      <c r="C55" s="112">
        <f>C10+C14+C18+C22+C26+C30+C34+C38+C42+C46+C50</f>
        <v>0</v>
      </c>
      <c r="D55" s="118"/>
      <c r="E55" s="112">
        <f>E10+E14+E18+E22+E26+E30+E34+E38+E42+E46+E50</f>
        <v>0</v>
      </c>
      <c r="F55" s="118"/>
      <c r="G55" s="112">
        <f t="shared" ref="G55:I55" si="1">SUM(G54,G14)</f>
        <v>0</v>
      </c>
      <c r="H55" s="118"/>
      <c r="I55" s="112">
        <f t="shared" si="1"/>
        <v>0</v>
      </c>
      <c r="J55" s="118"/>
    </row>
    <row r="56" spans="1:10" ht="15" x14ac:dyDescent="0.2">
      <c r="A56" s="50"/>
      <c r="B56" s="51"/>
      <c r="C56" s="72"/>
      <c r="D56" s="72"/>
      <c r="E56" s="72"/>
      <c r="F56" s="72"/>
      <c r="G56" s="72"/>
      <c r="H56" s="72"/>
      <c r="I56" s="72"/>
      <c r="J56" s="72"/>
    </row>
    <row r="57" spans="1:10" ht="15" x14ac:dyDescent="0.2">
      <c r="A57" s="50" t="s">
        <v>55</v>
      </c>
      <c r="B57" s="51"/>
      <c r="C57" s="72"/>
      <c r="D57" s="72"/>
      <c r="E57" s="72"/>
      <c r="F57" s="72"/>
      <c r="G57" s="72"/>
      <c r="H57" s="72"/>
      <c r="I57" s="72"/>
      <c r="J57" s="72"/>
    </row>
    <row r="58" spans="1:10" ht="15" x14ac:dyDescent="0.2">
      <c r="A58" s="50" t="s">
        <v>56</v>
      </c>
      <c r="B58" s="51"/>
      <c r="C58" s="72"/>
      <c r="D58" s="72"/>
      <c r="E58" s="72"/>
      <c r="F58" s="72"/>
      <c r="G58" s="72"/>
      <c r="H58" s="72"/>
      <c r="I58" s="72"/>
      <c r="J58" s="72"/>
    </row>
    <row r="59" spans="1:10" ht="15" x14ac:dyDescent="0.2">
      <c r="A59" s="50"/>
      <c r="B59" s="51"/>
      <c r="C59" s="72"/>
      <c r="D59" s="72"/>
      <c r="E59" s="72"/>
      <c r="F59" s="72"/>
      <c r="G59" s="72"/>
      <c r="H59" s="72"/>
      <c r="I59" s="72"/>
      <c r="J59" s="72"/>
    </row>
    <row r="60" spans="1:10" ht="15" x14ac:dyDescent="0.2">
      <c r="A60" s="50"/>
      <c r="B60" s="51"/>
      <c r="C60" s="72"/>
      <c r="D60" s="72"/>
      <c r="E60" s="72"/>
      <c r="F60" s="72"/>
      <c r="G60" s="72"/>
      <c r="H60" s="72"/>
      <c r="I60" s="72"/>
      <c r="J60" s="72"/>
    </row>
    <row r="61" spans="1:10" ht="15" x14ac:dyDescent="0.2">
      <c r="A61" s="52" t="s">
        <v>10</v>
      </c>
      <c r="B61" s="184"/>
      <c r="C61" s="185"/>
      <c r="D61" s="54"/>
      <c r="E61" s="54"/>
      <c r="F61" s="54"/>
      <c r="G61" s="72"/>
      <c r="H61" s="72"/>
      <c r="I61" s="72"/>
      <c r="J61" s="72"/>
    </row>
    <row r="62" spans="1:10" ht="15" x14ac:dyDescent="0.2">
      <c r="A62" s="53" t="s">
        <v>11</v>
      </c>
      <c r="B62" s="186"/>
      <c r="C62" s="187"/>
      <c r="D62" s="55"/>
      <c r="E62" s="55"/>
      <c r="F62" s="55"/>
      <c r="G62" s="72"/>
      <c r="H62" s="72"/>
      <c r="I62" s="72"/>
      <c r="J62" s="72"/>
    </row>
    <row r="63" spans="1:10" ht="45" x14ac:dyDescent="0.2">
      <c r="A63" s="90" t="s">
        <v>12</v>
      </c>
      <c r="B63" s="188"/>
      <c r="C63" s="189"/>
      <c r="D63" s="56"/>
      <c r="E63" s="56"/>
      <c r="F63" s="56"/>
      <c r="G63" s="72"/>
      <c r="H63" s="72"/>
      <c r="I63" s="72"/>
      <c r="J63" s="72"/>
    </row>
  </sheetData>
  <mergeCells count="61">
    <mergeCell ref="A55:B55"/>
    <mergeCell ref="B61:C61"/>
    <mergeCell ref="B62:C62"/>
    <mergeCell ref="B63:C63"/>
    <mergeCell ref="G1:J1"/>
    <mergeCell ref="G2:J2"/>
    <mergeCell ref="G3:J3"/>
    <mergeCell ref="A6:B9"/>
    <mergeCell ref="A51:B51"/>
    <mergeCell ref="A52:B52"/>
    <mergeCell ref="A53:B53"/>
    <mergeCell ref="C8:F8"/>
    <mergeCell ref="A47:B47"/>
    <mergeCell ref="A48:B48"/>
    <mergeCell ref="A49:B49"/>
    <mergeCell ref="A50:B50"/>
    <mergeCell ref="A54:B54"/>
    <mergeCell ref="A42:B42"/>
    <mergeCell ref="A43:B43"/>
    <mergeCell ref="A44:B44"/>
    <mergeCell ref="A45:B45"/>
    <mergeCell ref="A46:B46"/>
    <mergeCell ref="A36:B36"/>
    <mergeCell ref="A37:B37"/>
    <mergeCell ref="A39:B39"/>
    <mergeCell ref="A40:B40"/>
    <mergeCell ref="A41:B41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18:B18"/>
    <mergeCell ref="A22:B22"/>
    <mergeCell ref="A23:B23"/>
    <mergeCell ref="A24:B24"/>
    <mergeCell ref="A25:B25"/>
    <mergeCell ref="A19:B19"/>
    <mergeCell ref="A20:B20"/>
    <mergeCell ref="A21:B21"/>
    <mergeCell ref="A17:B17"/>
    <mergeCell ref="A16:B16"/>
    <mergeCell ref="C6:J6"/>
    <mergeCell ref="C7:F7"/>
    <mergeCell ref="G7:J7"/>
    <mergeCell ref="A11:B11"/>
    <mergeCell ref="A12:B12"/>
    <mergeCell ref="A13:B13"/>
    <mergeCell ref="A14:B14"/>
    <mergeCell ref="A15:B15"/>
    <mergeCell ref="C1:F1"/>
    <mergeCell ref="C2:F2"/>
    <mergeCell ref="C3:F3"/>
    <mergeCell ref="A10:B10"/>
    <mergeCell ref="G8:J8"/>
    <mergeCell ref="A5:J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25"/>
  <sheetViews>
    <sheetView tabSelected="1" topLeftCell="B10" workbookViewId="0">
      <selection activeCell="I19" sqref="I19:J19"/>
    </sheetView>
  </sheetViews>
  <sheetFormatPr baseColWidth="10" defaultRowHeight="15" x14ac:dyDescent="0.25"/>
  <cols>
    <col min="3" max="3" width="15" customWidth="1"/>
    <col min="4" max="4" width="17.5703125" customWidth="1"/>
    <col min="5" max="5" width="14.7109375" customWidth="1"/>
    <col min="6" max="6" width="14.28515625" bestFit="1" customWidth="1"/>
    <col min="7" max="7" width="18.140625" customWidth="1"/>
    <col min="9" max="9" width="14.7109375" customWidth="1"/>
    <col min="11" max="11" width="15.7109375" customWidth="1"/>
  </cols>
  <sheetData>
    <row r="4" spans="2:14" ht="18" x14ac:dyDescent="0.25">
      <c r="C4" s="15"/>
      <c r="D4" s="15"/>
      <c r="E4" s="16"/>
      <c r="F4" s="241" t="s">
        <v>43</v>
      </c>
      <c r="G4" s="242"/>
      <c r="H4" s="242"/>
      <c r="I4" s="243"/>
      <c r="J4" s="230"/>
      <c r="K4" s="231"/>
      <c r="L4" s="231"/>
      <c r="M4" s="231"/>
      <c r="N4" s="232"/>
    </row>
    <row r="5" spans="2:14" x14ac:dyDescent="0.25">
      <c r="C5" s="16"/>
      <c r="D5" s="16"/>
      <c r="E5" s="16"/>
      <c r="F5" s="241" t="s">
        <v>13</v>
      </c>
      <c r="G5" s="242"/>
      <c r="H5" s="242"/>
      <c r="I5" s="243"/>
      <c r="J5" s="230" t="s">
        <v>45</v>
      </c>
      <c r="K5" s="231"/>
      <c r="L5" s="231"/>
      <c r="M5" s="231"/>
      <c r="N5" s="232"/>
    </row>
    <row r="6" spans="2:14" x14ac:dyDescent="0.25">
      <c r="C6" s="17"/>
      <c r="D6" s="17"/>
      <c r="E6" s="17"/>
      <c r="F6" s="17"/>
      <c r="G6" s="17"/>
      <c r="H6" s="17"/>
      <c r="I6" s="18"/>
      <c r="J6" s="18"/>
      <c r="K6" s="19"/>
      <c r="L6" s="19"/>
      <c r="M6" s="20"/>
    </row>
    <row r="7" spans="2:14" ht="15.75" x14ac:dyDescent="0.25">
      <c r="C7" s="21"/>
      <c r="D7" s="21"/>
      <c r="E7" s="21"/>
      <c r="F7" s="21"/>
      <c r="G7" s="233" t="s">
        <v>27</v>
      </c>
      <c r="H7" s="234"/>
      <c r="I7" s="235"/>
      <c r="J7" s="236"/>
      <c r="K7" s="237" t="s">
        <v>28</v>
      </c>
      <c r="L7" s="238"/>
      <c r="M7" s="239"/>
      <c r="N7" s="240"/>
    </row>
    <row r="8" spans="2:14" ht="15.75" x14ac:dyDescent="0.25">
      <c r="C8" s="21"/>
      <c r="D8" s="21"/>
      <c r="E8" s="21"/>
      <c r="F8" s="21"/>
      <c r="G8" s="22"/>
      <c r="H8" s="22"/>
      <c r="I8" s="23"/>
      <c r="J8" s="23"/>
      <c r="K8" s="24"/>
      <c r="L8" s="24"/>
      <c r="M8" s="25"/>
    </row>
    <row r="9" spans="2:14" x14ac:dyDescent="0.25">
      <c r="B9" s="26" t="s">
        <v>29</v>
      </c>
      <c r="C9" s="220">
        <f>'RECETTES-FONC'!H3</f>
        <v>0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</row>
    <row r="10" spans="2:14" x14ac:dyDescent="0.25">
      <c r="B10" s="27" t="s">
        <v>30</v>
      </c>
      <c r="C10" s="221">
        <f>'RECETTES-FONC'!H3</f>
        <v>0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</row>
    <row r="11" spans="2:14" ht="14.45" customHeight="1" x14ac:dyDescent="0.25">
      <c r="B11" s="246"/>
      <c r="C11" s="225" t="s">
        <v>31</v>
      </c>
      <c r="D11" s="225"/>
      <c r="E11" s="225"/>
      <c r="F11" s="225"/>
      <c r="G11" s="225" t="s">
        <v>32</v>
      </c>
      <c r="H11" s="225"/>
      <c r="I11" s="225"/>
      <c r="J11" s="225"/>
      <c r="K11" s="225" t="s">
        <v>33</v>
      </c>
      <c r="L11" s="225"/>
      <c r="M11" s="225" t="s">
        <v>34</v>
      </c>
      <c r="N11" s="225"/>
    </row>
    <row r="12" spans="2:14" ht="14.45" customHeight="1" x14ac:dyDescent="0.25">
      <c r="B12" s="247"/>
      <c r="C12" s="225" t="s">
        <v>35</v>
      </c>
      <c r="D12" s="225"/>
      <c r="E12" s="226" t="s">
        <v>36</v>
      </c>
      <c r="F12" s="227"/>
      <c r="G12" s="225" t="s">
        <v>35</v>
      </c>
      <c r="H12" s="225"/>
      <c r="I12" s="226" t="s">
        <v>36</v>
      </c>
      <c r="J12" s="227"/>
      <c r="K12" s="225"/>
      <c r="L12" s="225"/>
      <c r="M12" s="225"/>
      <c r="N12" s="225"/>
    </row>
    <row r="13" spans="2:14" x14ac:dyDescent="0.25">
      <c r="B13" s="28"/>
      <c r="C13" s="29" t="s">
        <v>7</v>
      </c>
      <c r="D13" s="29" t="s">
        <v>8</v>
      </c>
      <c r="E13" s="228"/>
      <c r="F13" s="229"/>
      <c r="G13" s="29" t="s">
        <v>7</v>
      </c>
      <c r="H13" s="29" t="s">
        <v>8</v>
      </c>
      <c r="I13" s="228"/>
      <c r="J13" s="229"/>
      <c r="K13" s="84" t="s">
        <v>7</v>
      </c>
      <c r="L13" s="84" t="s">
        <v>8</v>
      </c>
      <c r="M13" s="84" t="s">
        <v>7</v>
      </c>
      <c r="N13" s="84" t="s">
        <v>8</v>
      </c>
    </row>
    <row r="14" spans="2:14" x14ac:dyDescent="0.25">
      <c r="B14" s="30"/>
      <c r="C14" s="31">
        <f>+'DEPENSES-INVEST'!C55</f>
        <v>0</v>
      </c>
      <c r="D14" s="31">
        <f>'DEPENSES-INVEST'!E55</f>
        <v>0</v>
      </c>
      <c r="E14" s="223">
        <f>'DEPENSES-FONC'!C54</f>
        <v>0</v>
      </c>
      <c r="F14" s="224"/>
      <c r="G14" s="31">
        <f>'DEPENSES-INVEST'!G55</f>
        <v>0</v>
      </c>
      <c r="H14" s="31">
        <f>'DEPENSES-INVEST'!I55</f>
        <v>0</v>
      </c>
      <c r="I14" s="223">
        <f>'DEPENSES-FONC'!E54</f>
        <v>0</v>
      </c>
      <c r="J14" s="224"/>
      <c r="K14" s="32">
        <f>SUM(C14+E14)</f>
        <v>0</v>
      </c>
      <c r="L14" s="32">
        <f>SUM(D14+E14)</f>
        <v>0</v>
      </c>
      <c r="M14" s="33">
        <f>SUM(G14+I14)</f>
        <v>0</v>
      </c>
      <c r="N14" s="32">
        <f>SUM(H14:J14)</f>
        <v>0</v>
      </c>
    </row>
    <row r="15" spans="2:14" ht="18" x14ac:dyDescent="0.25">
      <c r="B15" s="34" t="s">
        <v>37</v>
      </c>
      <c r="C15" s="35"/>
      <c r="D15" s="35"/>
      <c r="E15" s="36"/>
      <c r="F15" s="36"/>
      <c r="G15" s="37"/>
      <c r="H15" s="37"/>
      <c r="I15" s="36"/>
      <c r="J15" s="36"/>
      <c r="K15" s="36"/>
      <c r="L15" s="36"/>
      <c r="M15" s="37"/>
      <c r="N15" s="36"/>
    </row>
    <row r="16" spans="2:14" ht="18" customHeight="1" x14ac:dyDescent="0.25">
      <c r="B16" s="138"/>
      <c r="C16" s="36"/>
      <c r="D16" s="36"/>
      <c r="E16" s="36"/>
      <c r="F16" s="36"/>
      <c r="G16" s="37"/>
      <c r="H16" s="37"/>
      <c r="I16" s="36"/>
      <c r="J16" s="36"/>
      <c r="K16" s="36"/>
      <c r="L16" s="36"/>
      <c r="M16" s="37"/>
      <c r="N16" s="36"/>
    </row>
    <row r="17" spans="2:14" ht="18" x14ac:dyDescent="0.25">
      <c r="B17" s="138"/>
      <c r="C17" s="36"/>
      <c r="D17" s="36"/>
      <c r="E17" s="36"/>
      <c r="F17" s="36"/>
      <c r="G17" s="225" t="s">
        <v>35</v>
      </c>
      <c r="H17" s="225"/>
      <c r="I17" s="226" t="s">
        <v>36</v>
      </c>
      <c r="J17" s="227"/>
      <c r="K17" s="226" t="s">
        <v>40</v>
      </c>
      <c r="L17" s="227"/>
      <c r="M17" s="37"/>
      <c r="N17" s="36"/>
    </row>
    <row r="18" spans="2:14" ht="22.5" x14ac:dyDescent="0.25">
      <c r="E18" s="38"/>
      <c r="F18" s="38"/>
      <c r="G18" s="29" t="s">
        <v>7</v>
      </c>
      <c r="H18" s="29" t="s">
        <v>8</v>
      </c>
      <c r="I18" s="228"/>
      <c r="J18" s="229"/>
      <c r="K18" s="228"/>
      <c r="L18" s="229"/>
      <c r="M18" s="39" t="s">
        <v>38</v>
      </c>
      <c r="N18" s="40" t="s">
        <v>39</v>
      </c>
    </row>
    <row r="19" spans="2:14" ht="15" customHeight="1" x14ac:dyDescent="0.25">
      <c r="E19" s="244" t="s">
        <v>40</v>
      </c>
      <c r="F19" s="245"/>
      <c r="G19" s="41">
        <f>C14</f>
        <v>0</v>
      </c>
      <c r="H19" s="41">
        <f>D14</f>
        <v>0</v>
      </c>
      <c r="I19" s="216">
        <f>E14</f>
        <v>0</v>
      </c>
      <c r="J19" s="217"/>
      <c r="K19" s="218"/>
      <c r="L19" s="219"/>
      <c r="M19" s="42"/>
      <c r="N19" s="43"/>
    </row>
    <row r="20" spans="2:14" x14ac:dyDescent="0.25">
      <c r="E20" s="136" t="s">
        <v>41</v>
      </c>
      <c r="F20" s="137">
        <v>70</v>
      </c>
      <c r="G20" s="41">
        <f>(G19*F20/100)</f>
        <v>0</v>
      </c>
      <c r="H20" s="41">
        <f>(H19*F20/100)</f>
        <v>0</v>
      </c>
      <c r="I20" s="216">
        <f>(I19*F20/100)</f>
        <v>0</v>
      </c>
      <c r="J20" s="217"/>
      <c r="K20" s="218">
        <f>SUM(G20:J20)</f>
        <v>0</v>
      </c>
      <c r="L20" s="219"/>
      <c r="M20" s="44"/>
      <c r="N20" s="45"/>
    </row>
    <row r="21" spans="2:14" x14ac:dyDescent="0.25">
      <c r="C21" s="17"/>
      <c r="D21" s="17"/>
      <c r="E21" s="136" t="s">
        <v>42</v>
      </c>
      <c r="F21" s="137">
        <v>30</v>
      </c>
      <c r="G21" s="41">
        <f>G19-G20</f>
        <v>0</v>
      </c>
      <c r="H21" s="41">
        <f>H19-H20</f>
        <v>0</v>
      </c>
      <c r="I21" s="216">
        <f>I19-I20</f>
        <v>0</v>
      </c>
      <c r="J21" s="217"/>
      <c r="K21" s="218">
        <f>K19-K20</f>
        <v>0</v>
      </c>
      <c r="L21" s="219"/>
      <c r="M21" s="46"/>
      <c r="N21" s="47"/>
    </row>
    <row r="22" spans="2:14" x14ac:dyDescent="0.25">
      <c r="B22" s="11"/>
      <c r="C22" s="48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5"/>
    </row>
    <row r="25" spans="2:14" x14ac:dyDescent="0.25">
      <c r="D25">
        <v>70</v>
      </c>
    </row>
  </sheetData>
  <mergeCells count="31">
    <mergeCell ref="G17:H17"/>
    <mergeCell ref="I17:J18"/>
    <mergeCell ref="K17:L18"/>
    <mergeCell ref="I19:J19"/>
    <mergeCell ref="E19:F19"/>
    <mergeCell ref="B11:B12"/>
    <mergeCell ref="C11:F11"/>
    <mergeCell ref="C12:D12"/>
    <mergeCell ref="E12:F13"/>
    <mergeCell ref="E14:F14"/>
    <mergeCell ref="J4:N4"/>
    <mergeCell ref="J5:N5"/>
    <mergeCell ref="G7:H7"/>
    <mergeCell ref="I7:J7"/>
    <mergeCell ref="K7:L7"/>
    <mergeCell ref="M7:N7"/>
    <mergeCell ref="F4:I4"/>
    <mergeCell ref="F5:I5"/>
    <mergeCell ref="C9:N9"/>
    <mergeCell ref="C10:N10"/>
    <mergeCell ref="I14:J14"/>
    <mergeCell ref="G11:J11"/>
    <mergeCell ref="G12:H12"/>
    <mergeCell ref="I12:J13"/>
    <mergeCell ref="K11:L12"/>
    <mergeCell ref="M11:N12"/>
    <mergeCell ref="I20:J20"/>
    <mergeCell ref="I21:J21"/>
    <mergeCell ref="K19:L19"/>
    <mergeCell ref="K20:L20"/>
    <mergeCell ref="K21:L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RECETTES-FONC</vt:lpstr>
      <vt:lpstr>RECETTES-INVEST</vt:lpstr>
      <vt:lpstr>DEPENSES-FONC</vt:lpstr>
      <vt:lpstr>DEPENSES-INVEST</vt:lpstr>
      <vt:lpstr>RECAP</vt:lpstr>
    </vt:vector>
  </TitlesOfParts>
  <Company>Région Nouvelle Aquitaine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Adea GOBIN-GONZALEZ</dc:creator>
  <cp:lastModifiedBy>Adea GOBIN-GONZALEZ</cp:lastModifiedBy>
  <dcterms:created xsi:type="dcterms:W3CDTF">2020-07-06T09:00:09Z</dcterms:created>
  <dcterms:modified xsi:type="dcterms:W3CDTF">2021-04-13T08:59:01Z</dcterms:modified>
</cp:coreProperties>
</file>